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受入調整\メディア資料\12220251104_【R6受入調整補助金】様式\"/>
    </mc:Choice>
  </mc:AlternateContent>
  <xr:revisionPtr revIDLastSave="0" documentId="13_ncr:1_{C0E5C6E8-E092-4C89-9651-A7F5123B5634}" xr6:coauthVersionLast="36" xr6:coauthVersionMax="36" xr10:uidLastSave="{00000000-0000-0000-0000-000000000000}"/>
  <bookViews>
    <workbookView xWindow="0" yWindow="0" windowWidth="26055" windowHeight="10425" tabRatio="811" firstSheet="4" activeTab="1" xr2:uid="{00000000-000D-0000-FFFF-FFFF00000000}"/>
  </bookViews>
  <sheets>
    <sheet name="様式の確認" sheetId="8" r:id="rId1"/>
    <sheet name="①返納なし" sheetId="1" r:id="rId2"/>
    <sheet name="②課税売上95%以上（使途明確）" sheetId="2" r:id="rId3"/>
    <sheet name="③課税売上95%以上（使途不明確）" sheetId="3" r:id="rId4"/>
    <sheet name="④課税売上95%未満・個別対応（使途明確）" sheetId="4" r:id="rId5"/>
    <sheet name="⑤課税売上95%未満・個別対応（使途不明確）" sheetId="5" r:id="rId6"/>
    <sheet name="⑥課税売上95%未満・一括比例配分（使途明確）" sheetId="6" r:id="rId7"/>
    <sheet name="⑦課税売上95%未満・一括比例配分（使途不明確）" sheetId="7" r:id="rId8"/>
  </sheets>
  <definedNames>
    <definedName name="__xlfn_IFERROR">#N/A</definedName>
    <definedName name="__xlnm.Print_Area" localSheetId="1">①返納なし!$A$1:$J$30</definedName>
    <definedName name="__xlnm.Print_Area" localSheetId="2">'②課税売上95%以上（使途明確）'!$A$1:$L$39</definedName>
    <definedName name="__xlnm.Print_Area" localSheetId="3">'③課税売上95%以上（使途不明確）'!$A$1:$L$45</definedName>
    <definedName name="__xlnm.Print_Area" localSheetId="4">'④課税売上95%未満・個別対応（使途明確）'!$A$1:$L$43</definedName>
    <definedName name="__xlnm.Print_Area" localSheetId="5">'⑤課税売上95%未満・個別対応（使途不明確）'!$A$1:$L$44</definedName>
    <definedName name="__xlnm.Print_Area" localSheetId="6">'⑥課税売上95%未満・一括比例配分（使途明確）'!$A$1:$L$40</definedName>
    <definedName name="__xlnm.Print_Area" localSheetId="7">'⑦課税売上95%未満・一括比例配分（使途不明確）'!$A$1:$L$41</definedName>
    <definedName name="_xlnm.Print_Area" localSheetId="1">①返納なし!$A$1:$J$30</definedName>
    <definedName name="_xlnm.Print_Area" localSheetId="2">'②課税売上95%以上（使途明確）'!$A$1:$H$39</definedName>
    <definedName name="_xlnm.Print_Area" localSheetId="3">'③課税売上95%以上（使途不明確）'!$A$1:$H$41</definedName>
    <definedName name="_xlnm.Print_Area" localSheetId="4">'④課税売上95%未満・個別対応（使途明確）'!$A$1:$H$41</definedName>
    <definedName name="_xlnm.Print_Area" localSheetId="5">'⑤課税売上95%未満・個別対応（使途不明確）'!$A$1:$H$44</definedName>
    <definedName name="_xlnm.Print_Area" localSheetId="6">'⑥課税売上95%未満・一括比例配分（使途明確）'!$A$1:$H$38</definedName>
    <definedName name="_xlnm.Print_Area" localSheetId="7">'⑦課税売上95%未満・一括比例配分（使途不明確）'!$A$1:$H$41</definedName>
    <definedName name="_xlnm.Print_Area" localSheetId="0">様式の確認!$A$1:$O$40</definedName>
  </definedNames>
  <calcPr calcId="191029"/>
</workbook>
</file>

<file path=xl/calcChain.xml><?xml version="1.0" encoding="utf-8"?>
<calcChain xmlns="http://schemas.openxmlformats.org/spreadsheetml/2006/main">
  <c r="E37" i="2" l="1"/>
  <c r="B9" i="7" l="1"/>
  <c r="B9" i="6"/>
  <c r="B9" i="5"/>
  <c r="B9" i="4"/>
  <c r="B9" i="3"/>
  <c r="B9" i="2"/>
  <c r="J5" i="7" l="1"/>
  <c r="J5" i="6"/>
  <c r="J5" i="5"/>
  <c r="J5" i="4"/>
  <c r="J5" i="3"/>
  <c r="J5" i="2"/>
  <c r="L5" i="1"/>
  <c r="C33" i="2"/>
  <c r="I23" i="6"/>
  <c r="H18" i="2"/>
  <c r="H19" i="2"/>
  <c r="H20" i="2"/>
  <c r="G26" i="7"/>
  <c r="F26" i="7"/>
  <c r="E26" i="7"/>
  <c r="D26" i="7"/>
  <c r="H24" i="7"/>
  <c r="H23" i="7"/>
  <c r="H22" i="7"/>
  <c r="H21" i="7"/>
  <c r="H20" i="7"/>
  <c r="H19" i="7"/>
  <c r="H18" i="7"/>
  <c r="C33" i="6"/>
  <c r="G26" i="6"/>
  <c r="F26" i="6"/>
  <c r="E26" i="6"/>
  <c r="D26" i="6"/>
  <c r="E36" i="6" s="1"/>
  <c r="H24" i="6"/>
  <c r="H23" i="6"/>
  <c r="H22" i="6"/>
  <c r="H21" i="6"/>
  <c r="H20" i="6"/>
  <c r="H19" i="6"/>
  <c r="H18" i="6"/>
  <c r="C33" i="5"/>
  <c r="G26" i="5"/>
  <c r="F26" i="5"/>
  <c r="E26" i="5"/>
  <c r="D26" i="5"/>
  <c r="H24" i="5"/>
  <c r="H23" i="5"/>
  <c r="H22" i="5"/>
  <c r="H20" i="5"/>
  <c r="H21" i="5"/>
  <c r="H19" i="5"/>
  <c r="H18" i="5"/>
  <c r="I23" i="5"/>
  <c r="C33" i="4"/>
  <c r="H24" i="4"/>
  <c r="H23" i="4"/>
  <c r="H22" i="4"/>
  <c r="H21" i="4"/>
  <c r="H20" i="4"/>
  <c r="H19" i="4"/>
  <c r="H18" i="4"/>
  <c r="G26" i="4"/>
  <c r="F26" i="4"/>
  <c r="E26" i="4"/>
  <c r="D26" i="4"/>
  <c r="E37" i="4" s="1"/>
  <c r="H24" i="3"/>
  <c r="H23" i="3"/>
  <c r="H22" i="3"/>
  <c r="H21" i="3"/>
  <c r="H20" i="3"/>
  <c r="H19" i="3"/>
  <c r="H18" i="3"/>
  <c r="I23" i="3"/>
  <c r="G26" i="3"/>
  <c r="F26" i="3"/>
  <c r="E26" i="3"/>
  <c r="D26" i="3"/>
  <c r="H24" i="2"/>
  <c r="H23" i="2"/>
  <c r="H22" i="2"/>
  <c r="H21" i="2"/>
  <c r="G26" i="2"/>
  <c r="F26" i="2"/>
  <c r="E26" i="2"/>
  <c r="D26" i="2"/>
  <c r="C33" i="3"/>
  <c r="C33" i="7"/>
  <c r="I23" i="4"/>
  <c r="H26" i="5" l="1"/>
  <c r="G28" i="5"/>
  <c r="F36" i="5" s="1"/>
  <c r="F40" i="5" s="1"/>
  <c r="H26" i="6"/>
  <c r="H26" i="4"/>
  <c r="H26" i="7"/>
  <c r="I23" i="7" s="1"/>
  <c r="G28" i="7"/>
  <c r="G36" i="7" s="1"/>
  <c r="F40" i="7" s="1"/>
  <c r="H26" i="3"/>
  <c r="G28" i="3"/>
  <c r="F36" i="3" s="1"/>
  <c r="F39" i="3" s="1"/>
  <c r="E38" i="4"/>
  <c r="E40" i="4" s="1"/>
  <c r="G28" i="6"/>
  <c r="H26" i="2"/>
  <c r="I23" i="2" s="1"/>
  <c r="G28" i="2"/>
  <c r="G28" i="4"/>
  <c r="F37" i="5" l="1"/>
  <c r="F41" i="5" s="1"/>
  <c r="F43" i="5" s="1"/>
</calcChain>
</file>

<file path=xl/sharedStrings.xml><?xml version="1.0" encoding="utf-8"?>
<sst xmlns="http://schemas.openxmlformats.org/spreadsheetml/2006/main" count="260" uniqueCount="86">
  <si>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</si>
  <si>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</si>
  <si>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</si>
  <si>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</si>
  <si>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</si>
  <si>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</si>
  <si>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</si>
  <si>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</si>
  <si>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</si>
  <si>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</si>
  <si>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</si>
  <si>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</si>
  <si>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</si>
  <si>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</si>
  <si>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</si>
  <si>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</si>
  <si>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</si>
  <si>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</si>
  <si>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</si>
  <si>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</si>
  <si>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</si>
  <si>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</si>
  <si>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</si>
  <si>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</si>
  <si>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</si>
  <si>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</si>
  <si>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</si>
  <si>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</si>
  <si>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</si>
  <si>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</si>
  <si>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</si>
  <si>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</si>
  <si>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</si>
  <si>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</si>
  <si>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</si>
  <si>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</si>
  <si>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</si>
  <si>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</si>
  <si>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</si>
  <si>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</si>
  <si>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</si>
  <si>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</si>
  <si>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</si>
  <si>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</si>
  <si>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</si>
  <si>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</si>
  <si>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</si>
  <si>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</si>
  <si>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</si>
  <si>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</si>
  <si>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</si>
  <si>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</si>
  <si>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</si>
  <si>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</si>
  <si>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</si>
  <si>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</si>
  <si>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</si>
  <si>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</si>
  <si>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</si>
  <si>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</si>
  <si>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</si>
  <si>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</si>
  <si>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</si>
  <si>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</si>
  <si>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</si>
  <si>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</si>
  <si>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</si>
  <si>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</si>
  <si>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</si>
  <si>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</si>
  <si>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</si>
  <si>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</si>
  <si>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</si>
  <si>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</si>
  <si>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</si>
  <si>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</si>
  <si>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</si>
  <si>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 以下のフロー図に沿って、該当する様式を確認して作成してください。</t>
    <rPh sb="2" eb="4">
      <t>イカ</t>
    </rPh>
    <rPh sb="8" eb="9">
      <t>ズ</t>
    </rPh>
    <rPh sb="10" eb="11">
      <t>ソ</t>
    </rPh>
    <rPh sb="14" eb="16">
      <t>ガイトウ</t>
    </rPh>
    <rPh sb="18" eb="20">
      <t>ヨウシキ</t>
    </rPh>
    <rPh sb="21" eb="23">
      <t>カクニン</t>
    </rPh>
    <rPh sb="25" eb="27">
      <t>サクセイ</t>
    </rPh>
    <phoneticPr fontId="25"/>
  </si>
  <si>
    <t>令和６年度外国人介護従事者受入れに係る受入れ調整機関活用経費補助金</t>
    <rPh sb="0" eb="2">
      <t>レイワ</t>
    </rPh>
    <rPh sb="3" eb="5">
      <t>ネンド</t>
    </rPh>
    <rPh sb="5" eb="7">
      <t>ガイコク</t>
    </rPh>
    <rPh sb="7" eb="8">
      <t>ジン</t>
    </rPh>
    <rPh sb="8" eb="10">
      <t>カイゴ</t>
    </rPh>
    <rPh sb="10" eb="13">
      <t>ジュウジシャ</t>
    </rPh>
    <rPh sb="13" eb="15">
      <t>ウケイ</t>
    </rPh>
    <rPh sb="17" eb="18">
      <t>カカ</t>
    </rPh>
    <rPh sb="19" eb="21">
      <t>ウケイ</t>
    </rPh>
    <rPh sb="22" eb="24">
      <t>チョウセイ</t>
    </rPh>
    <rPh sb="24" eb="26">
      <t>キカン</t>
    </rPh>
    <rPh sb="26" eb="28">
      <t>カツヨウ</t>
    </rPh>
    <rPh sb="28" eb="30">
      <t>ケイヒ</t>
    </rPh>
    <rPh sb="30" eb="33">
      <t>ホジョキン</t>
    </rPh>
    <phoneticPr fontId="25"/>
  </si>
  <si>
    <t>（参考様式１－①） (受）</t>
    <rPh sb="1" eb="3">
      <t>サンコウ</t>
    </rPh>
    <phoneticPr fontId="25"/>
  </si>
  <si>
    <t>（参考様式１－②） (受）</t>
    <phoneticPr fontId="25"/>
  </si>
  <si>
    <t>（参考様式１－③） (受）</t>
    <phoneticPr fontId="25"/>
  </si>
  <si>
    <t>（参考様式１－④） (受）</t>
    <phoneticPr fontId="25"/>
  </si>
  <si>
    <t>（参考様式１－⑤） (受）</t>
    <phoneticPr fontId="25"/>
  </si>
  <si>
    <t>（参考様式１－⑥） (受）</t>
    <phoneticPr fontId="25"/>
  </si>
  <si>
    <t>（参考様式１－⑦） (受）</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</si>
</sst>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0.000000%"/>
    <numFmt numFmtId="179" formatCode="#,##0.000;[Red]\-#,##0.000"/>
    <numFmt numFmtId="180" formatCode="0.00000%"/>
  </numFmts>
  <fonts count="4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
      <sz val="12"/>
      <name val="Meiryo UI"/>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61">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0" borderId="8" xfId="7" applyFont="1" applyBorder="1" applyAlignment="1" applyProtection="1">
      <alignment vertical="center" shrinkToFit="1"/>
    </xf>
    <xf numFmtId="176" fontId="13" fillId="0" borderId="14" xfId="7" applyFont="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0" fontId="30" fillId="0" borderId="0" xfId="0" applyFont="1">
      <alignment vertical="center"/>
    </xf>
    <xf numFmtId="0" fontId="31" fillId="0" borderId="0" xfId="0" applyFont="1">
      <alignment vertical="center"/>
    </xf>
    <xf numFmtId="0" fontId="33" fillId="0" borderId="42" xfId="0" applyFont="1" applyBorder="1">
      <alignment vertical="center"/>
    </xf>
    <xf numFmtId="0" fontId="31" fillId="0" borderId="42" xfId="0" applyFont="1" applyBorder="1">
      <alignment vertical="center"/>
    </xf>
    <xf numFmtId="0" fontId="32" fillId="0" borderId="0" xfId="0" applyFont="1">
      <alignmen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40" fillId="0" borderId="0" xfId="0" applyFont="1">
      <alignment vertical="center"/>
    </xf>
    <xf numFmtId="0" fontId="27" fillId="0" borderId="0" xfId="0" applyFont="1" applyProtection="1">
      <alignment vertical="center"/>
      <protection locked="0"/>
    </xf>
    <xf numFmtId="0" fontId="39" fillId="0" borderId="0" xfId="0" applyFont="1" applyProtection="1">
      <alignment vertical="center"/>
    </xf>
    <xf numFmtId="0" fontId="13" fillId="0" borderId="0" xfId="0" applyFont="1" applyProtection="1">
      <alignment vertical="center"/>
    </xf>
    <xf numFmtId="0" fontId="26" fillId="0" borderId="0" xfId="0" applyFont="1" applyProtection="1">
      <alignment vertical="center"/>
    </xf>
    <xf numFmtId="0" fontId="14" fillId="0" borderId="0" xfId="0" applyFont="1" applyProtection="1">
      <alignment vertical="center"/>
    </xf>
    <xf numFmtId="0" fontId="12" fillId="0" borderId="0" xfId="0" applyFont="1" applyProtection="1">
      <alignment vertical="center"/>
    </xf>
    <xf numFmtId="0" fontId="27" fillId="0" borderId="47" xfId="0" applyFont="1" applyBorder="1" applyProtection="1">
      <alignment vertical="center"/>
    </xf>
    <xf numFmtId="0" fontId="18" fillId="0" borderId="48" xfId="0" applyFont="1" applyBorder="1" applyAlignment="1" applyProtection="1">
      <alignment vertical="center" wrapText="1"/>
    </xf>
    <xf numFmtId="0" fontId="18" fillId="0" borderId="49" xfId="0" applyFont="1" applyBorder="1" applyAlignment="1" applyProtection="1">
      <alignment vertical="center" wrapText="1"/>
    </xf>
    <xf numFmtId="0" fontId="27" fillId="0" borderId="50" xfId="0" applyFont="1" applyBorder="1" applyProtection="1">
      <alignment vertical="center"/>
    </xf>
    <xf numFmtId="0" fontId="18" fillId="0" borderId="0" xfId="0" applyFont="1" applyProtection="1">
      <alignment vertical="center"/>
    </xf>
    <xf numFmtId="0" fontId="18" fillId="0" borderId="51" xfId="0" applyFont="1" applyBorder="1" applyProtection="1">
      <alignment vertical="center"/>
    </xf>
    <xf numFmtId="0" fontId="27" fillId="0" borderId="52" xfId="0" applyFont="1" applyBorder="1" applyProtection="1">
      <alignment vertical="center"/>
    </xf>
    <xf numFmtId="0" fontId="18" fillId="0" borderId="53" xfId="0" applyFont="1" applyBorder="1" applyProtection="1">
      <alignment vertical="center"/>
    </xf>
    <xf numFmtId="0" fontId="18" fillId="0" borderId="54" xfId="0" applyFont="1" applyBorder="1" applyProtection="1">
      <alignment vertical="center"/>
    </xf>
    <xf numFmtId="176" fontId="13" fillId="9" borderId="6" xfId="7" applyFont="1" applyFill="1" applyBorder="1" applyAlignment="1" applyProtection="1">
      <alignment vertical="center" shrinkToFit="1"/>
      <protection locked="0"/>
    </xf>
    <xf numFmtId="176" fontId="13" fillId="9" borderId="7" xfId="7" applyFont="1" applyFill="1" applyBorder="1" applyAlignment="1" applyProtection="1">
      <alignment vertical="center" shrinkToFit="1"/>
      <protection locked="0"/>
    </xf>
    <xf numFmtId="176" fontId="13" fillId="9" borderId="8" xfId="7" applyFont="1" applyFill="1" applyBorder="1" applyAlignment="1" applyProtection="1">
      <alignment vertical="center" shrinkToFit="1"/>
      <protection locked="0"/>
    </xf>
    <xf numFmtId="176" fontId="13" fillId="9" borderId="12" xfId="7" applyFont="1" applyFill="1" applyBorder="1" applyAlignment="1" applyProtection="1">
      <alignment vertical="center" shrinkToFit="1"/>
      <protection locked="0"/>
    </xf>
    <xf numFmtId="176" fontId="13" fillId="9" borderId="13" xfId="7" applyFont="1" applyFill="1" applyBorder="1" applyAlignment="1" applyProtection="1">
      <alignment vertical="center" shrinkToFit="1"/>
      <protection locked="0"/>
    </xf>
    <xf numFmtId="176" fontId="13" fillId="9" borderId="10" xfId="7" applyFont="1" applyFill="1" applyBorder="1" applyAlignment="1" applyProtection="1">
      <alignment vertical="center" shrinkToFit="1"/>
      <protection locked="0"/>
    </xf>
    <xf numFmtId="176" fontId="13" fillId="9" borderId="11" xfId="7" applyFont="1" applyFill="1" applyBorder="1" applyAlignment="1" applyProtection="1">
      <alignment vertical="center" shrinkToFit="1"/>
      <protection locked="0"/>
    </xf>
    <xf numFmtId="176" fontId="13" fillId="9" borderId="16" xfId="7" applyFont="1" applyFill="1" applyBorder="1" applyAlignment="1" applyProtection="1">
      <alignment vertical="center" shrinkToFit="1"/>
      <protection locked="0"/>
    </xf>
    <xf numFmtId="176" fontId="13" fillId="9" borderId="18" xfId="7" applyFont="1" applyFill="1" applyBorder="1" applyAlignment="1" applyProtection="1">
      <alignment vertical="center" shrinkToFit="1"/>
      <protection locked="0"/>
    </xf>
    <xf numFmtId="176" fontId="13" fillId="9" borderId="9" xfId="7" applyFont="1" applyFill="1" applyBorder="1" applyAlignment="1" applyProtection="1">
      <alignment vertical="center" shrinkToFit="1"/>
      <protection locked="0"/>
    </xf>
    <xf numFmtId="176" fontId="13" fillId="9" borderId="22" xfId="7" applyFont="1" applyFill="1" applyBorder="1" applyAlignment="1" applyProtection="1">
      <alignment vertical="center" shrinkToFit="1"/>
      <protection locked="0"/>
    </xf>
    <xf numFmtId="176" fontId="13" fillId="9" borderId="27" xfId="7" applyFont="1" applyFill="1" applyBorder="1" applyAlignment="1" applyProtection="1">
      <alignment vertical="center" shrinkToFit="1"/>
      <protection locked="0"/>
    </xf>
    <xf numFmtId="176" fontId="13" fillId="9" borderId="24" xfId="7" applyFont="1" applyFill="1" applyBorder="1" applyAlignment="1" applyProtection="1">
      <alignment vertical="center" shrinkToFit="1"/>
      <protection locked="0"/>
    </xf>
    <xf numFmtId="176" fontId="13" fillId="9" borderId="25" xfId="7" applyFont="1" applyFill="1" applyBorder="1" applyAlignment="1" applyProtection="1">
      <alignment vertical="center" shrinkToFit="1"/>
      <protection locked="0"/>
    </xf>
    <xf numFmtId="176" fontId="13" fillId="9" borderId="26" xfId="7" applyFont="1" applyFill="1" applyBorder="1" applyAlignment="1" applyProtection="1">
      <alignment vertical="center" shrinkToFit="1"/>
      <protection locked="0"/>
    </xf>
    <xf numFmtId="177" fontId="18" fillId="9" borderId="0" xfId="0" applyNumberFormat="1" applyFont="1" applyFill="1" applyAlignment="1" applyProtection="1">
      <alignment horizontal="right" vertical="center" shrinkToFit="1"/>
      <protection locked="0"/>
    </xf>
    <xf numFmtId="0" fontId="12" fillId="0" borderId="0" xfId="0" applyFont="1" applyProtection="1">
      <alignment vertical="center"/>
      <protection locked="0"/>
    </xf>
    <xf numFmtId="0" fontId="14" fillId="0" borderId="0" xfId="0" applyFont="1" applyProtection="1">
      <alignment vertical="center"/>
      <protection locked="0"/>
    </xf>
    <xf numFmtId="176" fontId="13" fillId="9" borderId="15" xfId="7" applyFont="1" applyFill="1" applyBorder="1" applyAlignment="1" applyProtection="1">
      <alignment vertical="center" shrinkToFit="1"/>
      <protection locked="0"/>
    </xf>
    <xf numFmtId="176" fontId="13" fillId="9" borderId="17" xfId="7" applyFont="1" applyFill="1" applyBorder="1" applyAlignment="1" applyProtection="1">
      <alignment vertical="center" shrinkToFit="1"/>
      <protection locked="0"/>
    </xf>
    <xf numFmtId="176" fontId="13" fillId="9" borderId="20" xfId="7" applyFont="1" applyFill="1" applyBorder="1" applyAlignment="1" applyProtection="1">
      <alignment vertical="center" shrinkToFit="1"/>
      <protection locked="0"/>
    </xf>
    <xf numFmtId="176" fontId="13" fillId="9" borderId="21" xfId="7" applyFont="1" applyFill="1" applyBorder="1" applyAlignment="1" applyProtection="1">
      <alignment vertical="center" shrinkToFit="1"/>
      <protection locked="0"/>
    </xf>
    <xf numFmtId="176" fontId="13" fillId="9" borderId="23" xfId="7" applyFont="1" applyFill="1" applyBorder="1" applyAlignment="1" applyProtection="1">
      <alignment vertical="center" shrinkToFit="1"/>
      <protection locked="0"/>
    </xf>
    <xf numFmtId="176" fontId="18" fillId="9" borderId="0" xfId="7" applyFont="1" applyFill="1" applyBorder="1" applyAlignment="1" applyProtection="1">
      <alignment horizontal="right" vertical="center" shrinkToFit="1"/>
      <protection locked="0"/>
    </xf>
    <xf numFmtId="176" fontId="29" fillId="0" borderId="46" xfId="7" applyFont="1" applyBorder="1" applyProtection="1">
      <alignment vertical="center"/>
      <protection locked="0"/>
    </xf>
    <xf numFmtId="176" fontId="32" fillId="0" borderId="46" xfId="7" applyFont="1" applyBorder="1" applyAlignment="1" applyProtection="1">
      <alignment vertical="center" shrinkToFit="1"/>
      <protection locked="0"/>
    </xf>
    <xf numFmtId="176" fontId="29" fillId="0" borderId="46" xfId="7" applyFont="1" applyBorder="1" applyAlignment="1" applyProtection="1">
      <alignment vertical="center" shrinkToFit="1"/>
      <protection locked="0"/>
    </xf>
    <xf numFmtId="176" fontId="29" fillId="0" borderId="46" xfId="7" applyFont="1" applyBorder="1" applyAlignment="1" applyProtection="1">
      <alignment horizontal="right" vertical="center"/>
      <protection locked="0"/>
    </xf>
    <xf numFmtId="0" fontId="13" fillId="9" borderId="0" xfId="0" applyFont="1" applyFill="1" applyAlignment="1" applyProtection="1">
      <alignment horizontal="left" vertical="center" shrinkToFit="1"/>
      <protection locked="0"/>
    </xf>
    <xf numFmtId="176" fontId="13" fillId="9" borderId="0" xfId="7" applyFont="1" applyFill="1" applyBorder="1" applyAlignment="1" applyProtection="1">
      <alignment horizontal="center" vertical="center"/>
      <protection locked="0"/>
    </xf>
    <xf numFmtId="0" fontId="12" fillId="11" borderId="0" xfId="0" applyFont="1" applyFill="1" applyAlignment="1" applyProtection="1">
      <alignment horizontal="left" vertical="center"/>
      <protection locked="0"/>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9" borderId="63" xfId="0" applyFont="1" applyFill="1" applyBorder="1" applyAlignment="1" applyProtection="1">
      <alignment horizontal="left" vertical="center" shrinkToFit="1"/>
      <protection locked="0"/>
    </xf>
    <xf numFmtId="0" fontId="19" fillId="9" borderId="14" xfId="0" applyFont="1" applyFill="1" applyBorder="1" applyAlignment="1" applyProtection="1">
      <alignment horizontal="left" vertical="center" shrinkToFit="1"/>
      <protection locked="0"/>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0" fontId="12" fillId="9" borderId="28" xfId="0" applyFont="1" applyFill="1" applyBorder="1" applyAlignment="1" applyProtection="1">
      <alignment horizontal="left" vertical="center" shrinkToFit="1"/>
      <protection locked="0"/>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Neutral" xfId="13" xr:uid="{00000000-0005-0000-0000-00000C000000}"/>
    <cellStyle name="Note" xfId="14" xr:uid="{00000000-0005-0000-0000-00000D000000}"/>
    <cellStyle name="Status" xfId="15" xr:uid="{00000000-0005-0000-0000-00000E000000}"/>
    <cellStyle name="Text" xfId="16" xr:uid="{00000000-0005-0000-0000-00000F000000}"/>
    <cellStyle name="Warning" xfId="17" xr:uid="{00000000-0005-0000-0000-000010000000}"/>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14</xdr:col>
      <xdr:colOff>485775</xdr:colOff>
      <xdr:row>38</xdr:row>
      <xdr:rowOff>57150</xdr:rowOff>
    </xdr:to>
    <xdr:pic>
      <xdr:nvPicPr>
        <xdr:cNvPr id="2" name="図 3">
          <a:extLst>
            <a:ext uri="{FF2B5EF4-FFF2-40B4-BE49-F238E27FC236}">
              <a16:creationId xmlns:a16="http://schemas.microsoft.com/office/drawing/2014/main" id="{00000000-0008-0000-0000-00002C2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1525"/>
          <a:ext cx="10086975" cy="621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152400</xdr:colOff>
      <xdr:row>0</xdr:row>
      <xdr:rowOff>66675</xdr:rowOff>
    </xdr:from>
    <xdr:to>
      <xdr:col>12</xdr:col>
      <xdr:colOff>228600</xdr:colOff>
      <xdr:row>0</xdr:row>
      <xdr:rowOff>476250</xdr:rowOff>
    </xdr:to>
    <xdr:sp macro="" textlink="">
      <xdr:nvSpPr>
        <xdr:cNvPr id="3" name="フレーム 2">
          <a:extLst>
            <a:ext uri="{FF2B5EF4-FFF2-40B4-BE49-F238E27FC236}">
              <a16:creationId xmlns:a16="http://schemas.microsoft.com/office/drawing/2014/main" id="{00000000-0008-0000-0000-000002000000}"/>
            </a:ext>
          </a:extLst>
        </xdr:cNvPr>
        <xdr:cNvSpPr/>
      </xdr:nvSpPr>
      <xdr:spPr bwMode="auto">
        <a:xfrm>
          <a:off x="2209800" y="66675"/>
          <a:ext cx="6248400" cy="409575"/>
        </a:xfrm>
        <a:prstGeom prst="frame">
          <a:avLst/>
        </a:prstGeom>
        <a:solidFill>
          <a:schemeClr val="accent5">
            <a:lumMod val="60000"/>
            <a:lumOff val="4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600" b="1">
              <a:latin typeface="Meiryo UI" panose="020B0604030504040204" pitchFamily="50" charset="-128"/>
              <a:ea typeface="Meiryo UI" panose="020B0604030504040204" pitchFamily="50" charset="-128"/>
            </a:rPr>
            <a:t>消費税等の仕入税額控除に係る様式作成について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E90D7"/>
    <pageSetUpPr fitToPage="1"/>
  </sheetPr>
  <dimension ref="A1:A2"/>
  <sheetViews>
    <sheetView showGridLines="0" view="pageBreakPreview" zoomScaleNormal="100" zoomScaleSheetLayoutView="100" workbookViewId="0">
      <selection activeCell="S29" sqref="S29"/>
    </sheetView>
  </sheetViews>
  <sheetFormatPr defaultRowHeight="13.5"/>
  <sheetData>
    <row r="1" spans="1:1" ht="42.75" customHeight="1"/>
    <row r="2" spans="1:1" ht="16.5">
      <c r="A2" s="94" t="s">
        <v>77</v>
      </c>
    </row>
  </sheetData>
  <phoneticPr fontId="25"/>
  <pageMargins left="0.51181102362204722" right="0.51181102362204722" top="0.55118110236220474" bottom="0.55118110236220474" header="0.31496062992125984" footer="0.31496062992125984"/>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0"/>
    <pageSetUpPr fitToPage="1"/>
  </sheetPr>
  <dimension ref="A1:O30"/>
  <sheetViews>
    <sheetView tabSelected="1" view="pageBreakPreview" zoomScaleNormal="100" zoomScaleSheetLayoutView="100" workbookViewId="0">
      <selection activeCell="E20" sqref="E20"/>
    </sheetView>
  </sheetViews>
  <sheetFormatPr defaultColWidth="9" defaultRowHeight="13.5"/>
  <cols>
    <col min="1" max="1" width="2.875" style="1" customWidth="1"/>
    <col min="2" max="3" width="15.5" style="1" customWidth="1"/>
    <col min="4" max="10" width="14" style="1" customWidth="1"/>
    <col min="11" max="11" width="16" style="1" customWidth="1"/>
    <col min="12" max="12" width="16.5" style="1" customWidth="1"/>
    <col min="13" max="16384" width="9" style="1"/>
  </cols>
  <sheetData>
    <row r="1" spans="1:15" ht="18.75" customHeight="1">
      <c r="A1" s="96" t="s">
        <v>79</v>
      </c>
      <c r="B1" s="97"/>
      <c r="C1" s="97"/>
      <c r="D1" s="97"/>
      <c r="E1" s="97"/>
      <c r="F1" s="97"/>
      <c r="G1" s="97"/>
      <c r="H1" s="97"/>
      <c r="I1" s="97"/>
      <c r="J1" s="97"/>
      <c r="K1" s="2"/>
      <c r="L1" s="2"/>
    </row>
    <row r="2" spans="1:15" ht="18.75" customHeight="1">
      <c r="A2" s="98" t="s">
        <v>34</v>
      </c>
      <c r="B2" s="97"/>
      <c r="C2" s="97"/>
      <c r="D2" s="97"/>
      <c r="E2" s="97"/>
      <c r="F2" s="97"/>
      <c r="G2" s="97"/>
      <c r="H2" s="97"/>
      <c r="I2" s="97"/>
      <c r="J2" s="97"/>
      <c r="K2" s="2"/>
    </row>
    <row r="3" spans="1:15" ht="18.75" customHeight="1">
      <c r="A3" s="97"/>
      <c r="B3" s="138"/>
      <c r="C3" s="138"/>
      <c r="D3" s="138"/>
      <c r="E3" s="138"/>
      <c r="F3" s="138"/>
      <c r="G3" s="138"/>
      <c r="H3" s="97"/>
      <c r="I3" s="97"/>
      <c r="J3" s="97"/>
      <c r="K3" s="4"/>
      <c r="L3" s="78" t="s">
        <v>48</v>
      </c>
    </row>
    <row r="4" spans="1:15" ht="11.25" customHeight="1">
      <c r="A4" s="97"/>
      <c r="B4" s="97"/>
      <c r="C4" s="97"/>
      <c r="D4" s="97"/>
      <c r="E4" s="97"/>
      <c r="F4" s="97"/>
      <c r="G4" s="97"/>
      <c r="H4" s="97"/>
      <c r="I4" s="97"/>
      <c r="J4" s="97"/>
      <c r="K4" s="2"/>
      <c r="L4" s="78" t="s">
        <v>49</v>
      </c>
    </row>
    <row r="5" spans="1:15" ht="18.75" customHeight="1">
      <c r="A5" s="98" t="s">
        <v>33</v>
      </c>
      <c r="B5" s="97"/>
      <c r="C5" s="97"/>
      <c r="D5" s="97"/>
      <c r="E5" s="97"/>
      <c r="F5" s="97"/>
      <c r="G5" s="97"/>
      <c r="H5" s="97"/>
      <c r="I5" s="97"/>
      <c r="J5" s="97"/>
      <c r="L5" s="141" t="str">
        <f>IF(B3&amp;B6&amp;B12&amp;B15="","",IF(OR(B3="",B6="",B12="",B15=""),"未入力の項目があります","入力完了です"))</f>
        <v/>
      </c>
      <c r="M5" s="141"/>
      <c r="N5" s="141"/>
      <c r="O5" s="141"/>
    </row>
    <row r="6" spans="1:15" ht="18.75" customHeight="1">
      <c r="A6" s="97"/>
      <c r="B6" s="138"/>
      <c r="C6" s="138"/>
      <c r="D6" s="138"/>
      <c r="E6" s="138"/>
      <c r="F6" s="138"/>
      <c r="G6" s="138"/>
      <c r="H6" s="97"/>
      <c r="I6" s="97"/>
      <c r="J6" s="97"/>
      <c r="L6" s="141"/>
      <c r="M6" s="141"/>
      <c r="N6" s="141"/>
      <c r="O6" s="141"/>
    </row>
    <row r="7" spans="1:15" ht="11.25" customHeight="1">
      <c r="A7" s="97"/>
      <c r="B7" s="97"/>
      <c r="C7" s="97"/>
      <c r="D7" s="97"/>
      <c r="E7" s="97"/>
      <c r="F7" s="97"/>
      <c r="G7" s="97"/>
      <c r="H7" s="97"/>
      <c r="I7" s="97"/>
      <c r="J7" s="97"/>
      <c r="K7" s="2"/>
      <c r="L7" s="141"/>
      <c r="M7" s="141"/>
      <c r="N7" s="141"/>
      <c r="O7" s="141"/>
    </row>
    <row r="8" spans="1:15" ht="18.75" customHeight="1">
      <c r="A8" s="98" t="s">
        <v>70</v>
      </c>
      <c r="B8" s="97"/>
      <c r="C8" s="97"/>
      <c r="D8" s="97"/>
      <c r="E8" s="97"/>
      <c r="F8" s="97"/>
      <c r="G8" s="97"/>
      <c r="H8" s="97"/>
      <c r="I8" s="97"/>
      <c r="J8" s="97"/>
      <c r="K8" s="2"/>
      <c r="L8" s="2"/>
    </row>
    <row r="9" spans="1:15" ht="18.75" customHeight="1">
      <c r="A9" s="97"/>
      <c r="B9" s="98" t="s">
        <v>78</v>
      </c>
      <c r="C9" s="97"/>
      <c r="D9" s="97"/>
      <c r="E9" s="97"/>
      <c r="F9" s="97"/>
      <c r="G9" s="97"/>
      <c r="H9" s="97"/>
      <c r="I9" s="97"/>
      <c r="J9" s="97"/>
      <c r="K9" s="2"/>
      <c r="L9" s="2"/>
    </row>
    <row r="10" spans="1:15" ht="11.25" customHeight="1">
      <c r="A10" s="97"/>
      <c r="B10" s="97"/>
      <c r="C10" s="97"/>
      <c r="D10" s="97"/>
      <c r="E10" s="97"/>
      <c r="F10" s="97"/>
      <c r="G10" s="97"/>
      <c r="H10" s="97"/>
      <c r="I10" s="97"/>
      <c r="J10" s="97"/>
      <c r="K10" s="2"/>
      <c r="L10" s="2"/>
    </row>
    <row r="11" spans="1:15" ht="18.75" customHeight="1">
      <c r="A11" s="98" t="s">
        <v>71</v>
      </c>
      <c r="B11" s="97"/>
      <c r="C11" s="97"/>
      <c r="D11" s="97"/>
      <c r="E11" s="97"/>
      <c r="F11" s="97"/>
      <c r="G11" s="97"/>
      <c r="H11" s="97"/>
      <c r="I11" s="97"/>
      <c r="J11" s="97"/>
      <c r="K11" s="2"/>
      <c r="L11" s="2"/>
    </row>
    <row r="12" spans="1:15" ht="18.75" customHeight="1">
      <c r="A12" s="97"/>
      <c r="B12" s="139"/>
      <c r="C12" s="139"/>
      <c r="D12" s="99" t="s">
        <v>1</v>
      </c>
      <c r="E12" s="97"/>
      <c r="F12" s="97"/>
      <c r="G12" s="97"/>
      <c r="H12" s="97"/>
      <c r="I12" s="97"/>
      <c r="J12" s="97"/>
      <c r="K12" s="2"/>
      <c r="L12" s="2"/>
    </row>
    <row r="13" spans="1:15" ht="11.25" customHeight="1">
      <c r="A13" s="97"/>
      <c r="B13" s="97"/>
      <c r="C13" s="97"/>
      <c r="D13" s="97"/>
      <c r="E13" s="97"/>
      <c r="F13" s="97"/>
      <c r="G13" s="97"/>
      <c r="H13" s="97"/>
      <c r="I13" s="97"/>
      <c r="J13" s="97"/>
      <c r="K13" s="2"/>
      <c r="L13" s="2"/>
    </row>
    <row r="14" spans="1:15" ht="18.75" customHeight="1">
      <c r="A14" s="98" t="s">
        <v>72</v>
      </c>
      <c r="B14" s="97"/>
      <c r="C14" s="97"/>
      <c r="D14" s="97"/>
      <c r="E14" s="98" t="s">
        <v>45</v>
      </c>
      <c r="F14" s="97"/>
      <c r="G14" s="97"/>
      <c r="H14" s="97"/>
      <c r="I14" s="97"/>
      <c r="J14" s="97"/>
      <c r="K14" s="2"/>
      <c r="L14" s="2"/>
    </row>
    <row r="15" spans="1:15" ht="18.75" customHeight="1">
      <c r="A15" s="97"/>
      <c r="B15" s="140"/>
      <c r="C15" s="140"/>
      <c r="D15" s="140"/>
      <c r="E15" s="140"/>
      <c r="F15" s="140"/>
      <c r="G15" s="140"/>
      <c r="H15" s="140"/>
      <c r="I15" s="140"/>
      <c r="J15" s="140"/>
      <c r="K15" s="77"/>
      <c r="L15" s="2"/>
    </row>
    <row r="16" spans="1:15" ht="7.15" customHeight="1">
      <c r="A16" s="97"/>
      <c r="B16" s="97"/>
      <c r="C16" s="100"/>
      <c r="D16" s="100"/>
      <c r="E16" s="100"/>
      <c r="F16" s="100"/>
      <c r="G16" s="100"/>
      <c r="H16" s="100"/>
      <c r="I16" s="100"/>
      <c r="J16" s="100"/>
      <c r="K16" s="95"/>
      <c r="L16" s="2"/>
    </row>
    <row r="17" spans="1:12" ht="18.75" customHeight="1">
      <c r="A17" s="97"/>
      <c r="B17" s="101" t="s">
        <v>74</v>
      </c>
      <c r="C17" s="102"/>
      <c r="D17" s="102"/>
      <c r="E17" s="102"/>
      <c r="F17" s="102"/>
      <c r="G17" s="102"/>
      <c r="H17" s="102"/>
      <c r="I17" s="103"/>
      <c r="J17" s="100"/>
      <c r="K17" s="77"/>
      <c r="L17" s="2"/>
    </row>
    <row r="18" spans="1:12" ht="18.75" customHeight="1">
      <c r="A18" s="97"/>
      <c r="B18" s="104" t="s">
        <v>73</v>
      </c>
      <c r="C18" s="105"/>
      <c r="D18" s="105"/>
      <c r="E18" s="105"/>
      <c r="F18" s="105"/>
      <c r="G18" s="105"/>
      <c r="H18" s="105"/>
      <c r="I18" s="106"/>
      <c r="J18" s="100"/>
      <c r="L18" s="2"/>
    </row>
    <row r="19" spans="1:12" ht="18.75" customHeight="1">
      <c r="A19" s="97"/>
      <c r="B19" s="104" t="s">
        <v>46</v>
      </c>
      <c r="C19" s="105"/>
      <c r="D19" s="105"/>
      <c r="E19" s="105"/>
      <c r="F19" s="105"/>
      <c r="G19" s="105"/>
      <c r="H19" s="105"/>
      <c r="I19" s="106"/>
      <c r="J19" s="100"/>
      <c r="K19" s="77"/>
      <c r="L19" s="2"/>
    </row>
    <row r="20" spans="1:12" ht="18.75" customHeight="1">
      <c r="A20" s="97"/>
      <c r="B20" s="104" t="s">
        <v>47</v>
      </c>
      <c r="C20" s="105"/>
      <c r="D20" s="105"/>
      <c r="E20" s="105"/>
      <c r="F20" s="105"/>
      <c r="G20" s="105"/>
      <c r="H20" s="105"/>
      <c r="I20" s="106"/>
      <c r="J20" s="100"/>
      <c r="K20" s="77"/>
    </row>
    <row r="21" spans="1:12" ht="18.75" customHeight="1">
      <c r="A21" s="100"/>
      <c r="B21" s="104" t="s">
        <v>76</v>
      </c>
      <c r="C21" s="105"/>
      <c r="D21" s="105"/>
      <c r="E21" s="105"/>
      <c r="F21" s="105"/>
      <c r="G21" s="105"/>
      <c r="H21" s="105"/>
      <c r="I21" s="106"/>
      <c r="J21" s="100"/>
    </row>
    <row r="22" spans="1:12" ht="18.75" customHeight="1">
      <c r="A22" s="100"/>
      <c r="B22" s="107" t="s">
        <v>75</v>
      </c>
      <c r="C22" s="108"/>
      <c r="D22" s="108"/>
      <c r="E22" s="108"/>
      <c r="F22" s="108"/>
      <c r="G22" s="108"/>
      <c r="H22" s="108"/>
      <c r="I22" s="109"/>
      <c r="J22" s="100"/>
    </row>
    <row r="23" spans="1:12" ht="18.75" customHeight="1">
      <c r="A23" s="100"/>
      <c r="B23" s="100"/>
      <c r="C23" s="100"/>
      <c r="D23" s="100"/>
      <c r="E23" s="100"/>
      <c r="F23" s="100"/>
      <c r="G23" s="100"/>
      <c r="H23" s="100"/>
      <c r="I23" s="100"/>
      <c r="J23" s="100"/>
    </row>
    <row r="24" spans="1:12" ht="18.75" customHeight="1">
      <c r="A24" s="100"/>
      <c r="B24" s="100"/>
      <c r="C24" s="100"/>
      <c r="D24" s="100"/>
      <c r="E24" s="100"/>
      <c r="F24" s="100"/>
      <c r="G24" s="100"/>
      <c r="H24" s="100"/>
      <c r="I24" s="100"/>
      <c r="J24" s="100"/>
    </row>
    <row r="25" spans="1:12" ht="18.75" customHeight="1">
      <c r="A25" s="100"/>
      <c r="B25" s="100"/>
      <c r="C25" s="100"/>
      <c r="D25" s="100"/>
      <c r="E25" s="100"/>
      <c r="F25" s="100"/>
      <c r="G25" s="100"/>
      <c r="H25" s="100"/>
      <c r="I25" s="100"/>
      <c r="J25" s="100"/>
    </row>
    <row r="26" spans="1:12" ht="18.75" customHeight="1">
      <c r="A26" s="100"/>
      <c r="B26" s="100"/>
      <c r="C26" s="100"/>
      <c r="D26" s="100"/>
      <c r="E26" s="100"/>
      <c r="F26" s="100"/>
      <c r="G26" s="100"/>
      <c r="H26" s="100"/>
      <c r="I26" s="100"/>
      <c r="J26" s="100"/>
    </row>
    <row r="27" spans="1:12" ht="18.75" customHeight="1">
      <c r="A27" s="100"/>
      <c r="B27" s="100"/>
      <c r="C27" s="100"/>
      <c r="D27" s="100"/>
      <c r="E27" s="100"/>
      <c r="F27" s="100"/>
      <c r="G27" s="100"/>
      <c r="H27" s="100"/>
      <c r="I27" s="100"/>
      <c r="J27" s="100"/>
    </row>
    <row r="28" spans="1:12" ht="18.75" customHeight="1">
      <c r="A28" s="100"/>
      <c r="B28" s="100"/>
      <c r="C28" s="100"/>
      <c r="D28" s="100"/>
      <c r="E28" s="100"/>
      <c r="F28" s="100"/>
      <c r="G28" s="100"/>
      <c r="H28" s="100"/>
      <c r="I28" s="100"/>
      <c r="J28" s="100"/>
    </row>
    <row r="29" spans="1:12" ht="18.75" customHeight="1">
      <c r="A29" s="100"/>
      <c r="B29" s="100"/>
      <c r="C29" s="100"/>
      <c r="D29" s="100"/>
      <c r="E29" s="100"/>
      <c r="F29" s="100"/>
      <c r="G29" s="100"/>
      <c r="H29" s="100"/>
      <c r="I29" s="100"/>
      <c r="J29" s="100"/>
    </row>
    <row r="30" spans="1:12" ht="18.75" customHeight="1">
      <c r="A30" s="100"/>
      <c r="B30" s="100"/>
      <c r="C30" s="100"/>
      <c r="D30" s="100"/>
      <c r="E30" s="100"/>
      <c r="F30" s="100"/>
      <c r="G30" s="100"/>
      <c r="H30" s="100"/>
      <c r="I30" s="100"/>
      <c r="J30" s="100"/>
    </row>
  </sheetData>
  <sheetProtection password="CA10" sheet="1" objects="1"/>
  <mergeCells count="5">
    <mergeCell ref="B3:G3"/>
    <mergeCell ref="B6:G6"/>
    <mergeCell ref="B12:C12"/>
    <mergeCell ref="B15:J15"/>
    <mergeCell ref="L5:O7"/>
  </mergeCells>
  <phoneticPr fontId="25"/>
  <dataValidations count="1">
    <dataValidation type="list" allowBlank="1" showErrorMessage="1" sqref="B15:J15" xr:uid="{00000000-0002-0000-0100-000000000000}">
      <formula1>$B17:$B22</formula1>
    </dataValidation>
  </dataValidations>
  <pageMargins left="0.70866141732283472" right="0.70866141732283472" top="0.74803149606299213" bottom="0.74803149606299213" header="0.31496062992125984" footer="0.31496062992125984"/>
  <pageSetup paperSize="9" scale="68" orientation="portrait" blackAndWhite="1" r:id="rId1"/>
  <headerFooter alignWithMargins="0">
    <oddHeader>&amp;R①返納なし</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pageSetUpPr fitToPage="1"/>
  </sheetPr>
  <dimension ref="A1:Q49"/>
  <sheetViews>
    <sheetView tabSelected="1"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80</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8"/>
      <c r="C13" s="9"/>
      <c r="D13" s="2"/>
      <c r="E13" s="2"/>
      <c r="F13" s="2"/>
      <c r="G13" s="2"/>
      <c r="H13" s="2"/>
    </row>
    <row r="14" spans="1:13" ht="17.100000000000001" customHeight="1">
      <c r="A14" s="72" t="s">
        <v>72</v>
      </c>
      <c r="B14" s="2"/>
      <c r="C14" s="2"/>
      <c r="D14" s="2"/>
      <c r="E14" s="2"/>
      <c r="F14" s="2"/>
      <c r="G14" s="2"/>
      <c r="H14" s="2"/>
    </row>
    <row r="15" spans="1:13" ht="17.100000000000001" customHeight="1" thickBot="1">
      <c r="A15" s="10" t="s">
        <v>4</v>
      </c>
      <c r="B15" s="11"/>
      <c r="C15" s="11"/>
      <c r="D15" s="11"/>
      <c r="E15" s="11"/>
      <c r="F15" s="12" t="s">
        <v>2</v>
      </c>
      <c r="G15" s="11"/>
      <c r="H15" s="11"/>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3"/>
      <c r="E19" s="114"/>
      <c r="F19" s="115"/>
      <c r="G19" s="116"/>
      <c r="H19" s="17">
        <f t="shared" si="0"/>
        <v>0</v>
      </c>
    </row>
    <row r="20" spans="1:17" ht="17.100000000000001" customHeight="1" thickBot="1">
      <c r="A20" s="145"/>
      <c r="B20" s="147"/>
      <c r="C20" s="147"/>
      <c r="D20" s="113"/>
      <c r="E20" s="115"/>
      <c r="F20" s="117"/>
      <c r="G20" s="118"/>
      <c r="H20" s="18">
        <f t="shared" si="0"/>
        <v>0</v>
      </c>
    </row>
    <row r="21" spans="1:17" ht="17.100000000000001" customHeight="1" thickBot="1">
      <c r="A21" s="145"/>
      <c r="B21" s="147"/>
      <c r="C21" s="147"/>
      <c r="D21" s="119"/>
      <c r="E21" s="117"/>
      <c r="F21" s="117"/>
      <c r="G21" s="118"/>
      <c r="H21" s="19">
        <f t="shared" si="0"/>
        <v>0</v>
      </c>
    </row>
    <row r="22" spans="1:17" ht="17.100000000000001" customHeight="1" thickBot="1">
      <c r="A22" s="145"/>
      <c r="B22" s="147"/>
      <c r="C22" s="147"/>
      <c r="D22" s="120"/>
      <c r="E22" s="117"/>
      <c r="F22" s="117"/>
      <c r="G22" s="118"/>
      <c r="H22" s="19">
        <f t="shared" si="0"/>
        <v>0</v>
      </c>
    </row>
    <row r="23" spans="1:17" ht="17.100000000000001" customHeight="1" thickBot="1">
      <c r="A23" s="145"/>
      <c r="B23" s="147"/>
      <c r="C23" s="147"/>
      <c r="D23" s="120"/>
      <c r="E23" s="114"/>
      <c r="F23" s="117"/>
      <c r="G23" s="118"/>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21"/>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4" t="s">
        <v>28</v>
      </c>
      <c r="E25" s="25" t="s">
        <v>29</v>
      </c>
      <c r="F25" s="25" t="s">
        <v>30</v>
      </c>
      <c r="G25" s="23" t="s">
        <v>31</v>
      </c>
      <c r="H25" s="23"/>
    </row>
    <row r="26" spans="1:17" ht="17.100000000000001" customHeight="1" thickTop="1" thickBot="1">
      <c r="A26" s="145"/>
      <c r="B26" s="148"/>
      <c r="C26" s="148"/>
      <c r="D26" s="30">
        <f>SUM(D18:D24)</f>
        <v>0</v>
      </c>
      <c r="E26" s="28">
        <f>SUM(E18:E24)</f>
        <v>0</v>
      </c>
      <c r="F26" s="28">
        <f>SUM(F18:F24)</f>
        <v>0</v>
      </c>
      <c r="G26" s="29">
        <f>SUM(G18:G24)</f>
        <v>0</v>
      </c>
      <c r="H26" s="31">
        <f>SUM(H18:H24)</f>
        <v>0</v>
      </c>
      <c r="I26" s="84" t="s">
        <v>63</v>
      </c>
    </row>
    <row r="27" spans="1:17" ht="17.100000000000001" customHeight="1" thickBot="1">
      <c r="A27" s="145"/>
      <c r="B27" s="149" t="s">
        <v>5</v>
      </c>
      <c r="C27" s="149"/>
      <c r="D27" s="150"/>
      <c r="E27" s="150"/>
      <c r="F27" s="150"/>
      <c r="G27" s="33" t="s">
        <v>32</v>
      </c>
      <c r="H27" s="155"/>
    </row>
    <row r="28" spans="1:17" ht="17.100000000000001" customHeight="1" thickBot="1">
      <c r="A28" s="145"/>
      <c r="B28" s="149"/>
      <c r="C28" s="149"/>
      <c r="D28" s="150"/>
      <c r="E28" s="150"/>
      <c r="F28" s="150"/>
      <c r="G28" s="34">
        <f>SUM(D26:G26)</f>
        <v>0</v>
      </c>
      <c r="H28" s="155"/>
    </row>
    <row r="29" spans="1:17" ht="17.100000000000001" customHeight="1">
      <c r="A29" s="35"/>
      <c r="B29" s="36"/>
      <c r="C29" s="36"/>
      <c r="D29" s="37"/>
      <c r="E29" s="37"/>
      <c r="F29" s="37"/>
      <c r="G29" s="38"/>
      <c r="H29" s="37"/>
      <c r="I29" s="88"/>
      <c r="J29" s="37"/>
      <c r="K29" s="38"/>
      <c r="L29" s="37"/>
    </row>
    <row r="30" spans="1:17" ht="17.100000000000001" customHeight="1">
      <c r="A30" s="144" t="s">
        <v>16</v>
      </c>
      <c r="B30" s="144"/>
      <c r="C30" s="144"/>
      <c r="D30" s="144"/>
      <c r="E30" s="144"/>
      <c r="F30" s="144"/>
      <c r="G30" s="144"/>
      <c r="H30" s="144"/>
    </row>
    <row r="31" spans="1:17" ht="17.100000000000001" customHeight="1">
      <c r="A31" s="39"/>
      <c r="B31" s="40" t="s">
        <v>17</v>
      </c>
      <c r="C31" s="39"/>
      <c r="D31" s="39"/>
      <c r="E31" s="39"/>
      <c r="F31" s="39"/>
      <c r="G31" s="39"/>
      <c r="H31" s="39"/>
      <c r="L31" s="85"/>
    </row>
    <row r="32" spans="1:17" ht="17.100000000000001" customHeight="1">
      <c r="A32" s="2"/>
      <c r="B32" s="2"/>
      <c r="C32" s="2"/>
      <c r="D32" s="2"/>
      <c r="E32" s="2"/>
      <c r="F32" s="86" t="s">
        <v>18</v>
      </c>
      <c r="G32" s="87"/>
      <c r="H32" s="86" t="s">
        <v>19</v>
      </c>
      <c r="I32" s="84" t="s">
        <v>67</v>
      </c>
      <c r="L32" s="85"/>
    </row>
    <row r="33" spans="1:9" ht="17.100000000000001" customHeight="1">
      <c r="A33" s="2"/>
      <c r="B33" s="2"/>
      <c r="C33" s="43" t="e">
        <f>F33/H33</f>
        <v>#DIV/0!</v>
      </c>
      <c r="D33" s="2"/>
      <c r="E33" s="2"/>
      <c r="F33" s="125"/>
      <c r="G33" s="44" t="s">
        <v>69</v>
      </c>
      <c r="H33" s="125"/>
      <c r="I33" s="84"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thickBot="1">
      <c r="A36" s="144" t="s">
        <v>21</v>
      </c>
      <c r="B36" s="144"/>
      <c r="C36" s="144"/>
      <c r="D36" s="144"/>
      <c r="E36" s="144"/>
      <c r="F36" s="144"/>
      <c r="G36" s="144"/>
      <c r="H36" s="144"/>
    </row>
    <row r="37" spans="1:9" ht="17.100000000000001" customHeight="1" thickBot="1">
      <c r="C37" s="3" t="s">
        <v>43</v>
      </c>
      <c r="E37" s="134">
        <f>ROUNDDOWN((D26+E26+F26)*10/110,0)</f>
        <v>0</v>
      </c>
      <c r="F37" s="79" t="s">
        <v>38</v>
      </c>
      <c r="I37" s="89" t="s">
        <v>65</v>
      </c>
    </row>
    <row r="38" spans="1:9" ht="17.100000000000001" customHeight="1">
      <c r="E38" s="73" t="s">
        <v>35</v>
      </c>
    </row>
    <row r="39" spans="1:9" ht="17.100000000000001" customHeight="1"/>
    <row r="40" spans="1:9" ht="20.100000000000001" customHeight="1"/>
    <row r="41" spans="1:9" ht="20.100000000000001" customHeight="1"/>
    <row r="42" spans="1:9" ht="20.100000000000001" customHeight="1"/>
    <row r="43" spans="1:9" ht="20.100000000000001" customHeight="1"/>
    <row r="49" spans="2:2">
      <c r="B49" s="1">
        <v>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colBreaks count="1" manualBreakCount="1">
    <brk id="8"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2"/>
    <pageSetUpPr fitToPage="1"/>
  </sheetPr>
  <dimension ref="A1:S46"/>
  <sheetViews>
    <sheetView tabSelected="1"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81</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2"/>
      <c r="C13" s="2"/>
      <c r="D13" s="2"/>
      <c r="E13" s="2"/>
      <c r="F13" s="2"/>
      <c r="G13" s="2"/>
      <c r="H13" s="2"/>
    </row>
    <row r="14" spans="1:13" ht="17.100000000000001" customHeight="1">
      <c r="A14" s="72" t="s">
        <v>72</v>
      </c>
      <c r="B14" s="2"/>
      <c r="C14" s="2"/>
      <c r="D14" s="2"/>
      <c r="E14" s="2"/>
      <c r="F14" s="2"/>
      <c r="G14" s="2"/>
      <c r="H14" s="2"/>
    </row>
    <row r="15" spans="1:13" ht="17.100000000000001" customHeight="1" thickBot="1">
      <c r="A15" s="74" t="s">
        <v>36</v>
      </c>
      <c r="B15" s="74"/>
      <c r="C15" s="74"/>
      <c r="D15" s="74"/>
      <c r="E15" s="74"/>
      <c r="F15" s="74"/>
      <c r="G15" s="74"/>
      <c r="H15" s="11"/>
      <c r="I15" s="2"/>
      <c r="J15" s="2"/>
      <c r="K15" s="2"/>
      <c r="L15" s="2"/>
    </row>
    <row r="16" spans="1:13"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3"/>
      <c r="E19" s="114"/>
      <c r="F19" s="115"/>
      <c r="G19" s="116"/>
      <c r="H19" s="17">
        <f t="shared" si="0"/>
        <v>0</v>
      </c>
    </row>
    <row r="20" spans="1:19" ht="17.100000000000001" customHeight="1" thickBot="1">
      <c r="A20" s="145"/>
      <c r="B20" s="147"/>
      <c r="C20" s="147"/>
      <c r="D20" s="113"/>
      <c r="E20" s="115"/>
      <c r="F20" s="117"/>
      <c r="G20" s="118"/>
      <c r="H20" s="18">
        <f t="shared" si="0"/>
        <v>0</v>
      </c>
    </row>
    <row r="21" spans="1:19" ht="17.100000000000001" customHeight="1" thickBot="1">
      <c r="A21" s="145"/>
      <c r="B21" s="147"/>
      <c r="C21" s="147"/>
      <c r="D21" s="119"/>
      <c r="E21" s="117"/>
      <c r="F21" s="117"/>
      <c r="G21" s="118"/>
      <c r="H21" s="19">
        <f t="shared" si="0"/>
        <v>0</v>
      </c>
    </row>
    <row r="22" spans="1:19" ht="17.100000000000001" customHeight="1" thickBot="1">
      <c r="A22" s="145"/>
      <c r="B22" s="147"/>
      <c r="C22" s="147"/>
      <c r="D22" s="120"/>
      <c r="E22" s="117"/>
      <c r="F22" s="117"/>
      <c r="G22" s="118"/>
      <c r="H22" s="19">
        <f t="shared" si="0"/>
        <v>0</v>
      </c>
    </row>
    <row r="23" spans="1:19" ht="17.100000000000001" customHeight="1" thickBot="1">
      <c r="A23" s="145"/>
      <c r="B23" s="147"/>
      <c r="C23" s="147"/>
      <c r="D23" s="120"/>
      <c r="E23" s="114"/>
      <c r="F23" s="117"/>
      <c r="G23" s="118"/>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21"/>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4" t="s">
        <v>28</v>
      </c>
      <c r="E25" s="25" t="s">
        <v>29</v>
      </c>
      <c r="F25" s="25" t="s">
        <v>30</v>
      </c>
      <c r="G25" s="23" t="s">
        <v>31</v>
      </c>
      <c r="H25" s="23"/>
    </row>
    <row r="26" spans="1:19" ht="17.100000000000001" customHeight="1" thickTop="1" thickBot="1">
      <c r="A26" s="145"/>
      <c r="B26" s="148"/>
      <c r="C26" s="148"/>
      <c r="D26" s="30">
        <f>SUM(D18:D24)</f>
        <v>0</v>
      </c>
      <c r="E26" s="28">
        <f>SUM(E18:E24)</f>
        <v>0</v>
      </c>
      <c r="F26" s="28">
        <f>SUM(F18:F24)</f>
        <v>0</v>
      </c>
      <c r="G26" s="29">
        <f>SUM(G18:G24)</f>
        <v>0</v>
      </c>
      <c r="H26" s="31">
        <f>SUM(H18:H24)</f>
        <v>0</v>
      </c>
      <c r="I26" s="84" t="s">
        <v>64</v>
      </c>
    </row>
    <row r="27" spans="1:19" ht="17.100000000000001" customHeight="1" thickBot="1">
      <c r="A27" s="145"/>
      <c r="B27" s="149" t="s">
        <v>5</v>
      </c>
      <c r="C27" s="149"/>
      <c r="D27" s="150"/>
      <c r="E27" s="150"/>
      <c r="F27" s="150"/>
      <c r="G27" s="33" t="s">
        <v>32</v>
      </c>
      <c r="H27" s="155"/>
    </row>
    <row r="28" spans="1:19" ht="17.100000000000001" customHeight="1" thickBot="1">
      <c r="A28" s="145"/>
      <c r="B28" s="149"/>
      <c r="C28" s="149"/>
      <c r="D28" s="150"/>
      <c r="E28" s="150"/>
      <c r="F28" s="150"/>
      <c r="G28" s="34">
        <f>SUM(D26:G26)</f>
        <v>0</v>
      </c>
      <c r="H28" s="155"/>
    </row>
    <row r="29" spans="1:19" ht="17.100000000000001" customHeight="1">
      <c r="A29" s="35"/>
      <c r="B29" s="36"/>
      <c r="C29" s="36"/>
      <c r="D29" s="37"/>
      <c r="E29" s="37"/>
      <c r="F29" s="37"/>
      <c r="G29" s="38"/>
      <c r="H29" s="37"/>
      <c r="I29" s="37"/>
      <c r="J29" s="37"/>
      <c r="K29" s="38"/>
      <c r="L29" s="37"/>
    </row>
    <row r="30" spans="1:19" ht="17.100000000000001" customHeight="1">
      <c r="A30" s="144" t="s">
        <v>16</v>
      </c>
      <c r="B30" s="144"/>
      <c r="C30" s="144"/>
      <c r="D30" s="144"/>
      <c r="E30" s="144"/>
      <c r="F30" s="144"/>
      <c r="G30" s="144"/>
      <c r="H30" s="144"/>
    </row>
    <row r="31" spans="1:19" ht="17.100000000000001" customHeight="1">
      <c r="A31" s="39"/>
      <c r="B31" s="40" t="s">
        <v>17</v>
      </c>
      <c r="C31" s="39"/>
      <c r="D31" s="39"/>
      <c r="E31" s="39"/>
      <c r="F31" s="39"/>
      <c r="G31" s="39"/>
      <c r="H31" s="39"/>
      <c r="J31" s="126"/>
    </row>
    <row r="32" spans="1:19" ht="17.100000000000001" customHeight="1">
      <c r="A32" s="2"/>
      <c r="B32" s="2"/>
      <c r="C32" s="2"/>
      <c r="D32" s="2"/>
      <c r="E32" s="2"/>
      <c r="F32" s="41" t="s">
        <v>18</v>
      </c>
      <c r="G32" s="42"/>
      <c r="H32" s="41" t="s">
        <v>19</v>
      </c>
      <c r="I32" s="84" t="s">
        <v>67</v>
      </c>
    </row>
    <row r="33" spans="1:9" ht="17.100000000000001" customHeight="1">
      <c r="A33" s="2"/>
      <c r="B33" s="2"/>
      <c r="C33" s="50" t="e">
        <f>F33/H33</f>
        <v>#DIV/0!</v>
      </c>
      <c r="D33" s="2"/>
      <c r="E33" s="2"/>
      <c r="F33" s="125"/>
      <c r="G33" s="36" t="s">
        <v>69</v>
      </c>
      <c r="H33" s="125"/>
      <c r="I33" s="84" t="s">
        <v>66</v>
      </c>
    </row>
    <row r="34" spans="1:9" ht="17.100000000000001" customHeight="1">
      <c r="A34" s="2"/>
      <c r="B34" s="2"/>
      <c r="C34" s="2"/>
      <c r="D34" s="2"/>
      <c r="E34" s="2"/>
      <c r="F34" s="2"/>
      <c r="G34" s="2"/>
      <c r="H34" s="2"/>
    </row>
    <row r="35" spans="1:9" ht="17.100000000000001" customHeight="1">
      <c r="A35" s="144" t="s">
        <v>25</v>
      </c>
      <c r="B35" s="144"/>
      <c r="C35" s="144"/>
      <c r="D35" s="144"/>
      <c r="E35" s="144"/>
      <c r="F35" s="144"/>
      <c r="G35" s="144"/>
      <c r="H35" s="144"/>
    </row>
    <row r="36" spans="1:9" ht="17.100000000000001" customHeight="1">
      <c r="A36" s="2"/>
      <c r="B36" s="3" t="s">
        <v>37</v>
      </c>
      <c r="C36" s="2"/>
      <c r="D36" s="2"/>
      <c r="F36" s="51" t="e">
        <f>SUM(D26:F26)/G28</f>
        <v>#DIV/0!</v>
      </c>
      <c r="G36" s="72" t="s">
        <v>50</v>
      </c>
      <c r="H36" s="2"/>
    </row>
    <row r="37" spans="1:9" ht="17.100000000000001" customHeight="1">
      <c r="A37" s="2"/>
      <c r="B37" s="2"/>
      <c r="C37" s="2"/>
      <c r="D37" s="2"/>
      <c r="E37" s="2"/>
      <c r="F37" s="2"/>
      <c r="G37" s="2"/>
      <c r="H37" s="2"/>
    </row>
    <row r="38" spans="1:9" ht="17.100000000000001" customHeight="1" thickBot="1">
      <c r="A38" s="144" t="s">
        <v>26</v>
      </c>
      <c r="B38" s="144"/>
      <c r="C38" s="144"/>
      <c r="D38" s="144"/>
      <c r="E38" s="144"/>
      <c r="F38" s="144"/>
      <c r="G38" s="144"/>
      <c r="H38" s="144"/>
    </row>
    <row r="39" spans="1:9" ht="17.100000000000001" customHeight="1" thickBot="1">
      <c r="A39" s="2"/>
      <c r="B39" s="3" t="s">
        <v>51</v>
      </c>
      <c r="C39" s="2"/>
      <c r="D39" s="2"/>
      <c r="E39" s="2"/>
      <c r="F39" s="134" t="e">
        <f>ROUNDDOWN((B12*10/110*F36),0)</f>
        <v>#DIV/0!</v>
      </c>
      <c r="G39" s="79" t="s">
        <v>38</v>
      </c>
      <c r="H39" s="80"/>
      <c r="I39" s="90" t="s">
        <v>65</v>
      </c>
    </row>
    <row r="40" spans="1:9" ht="18.75" customHeight="1">
      <c r="B40" s="46"/>
      <c r="C40" s="46"/>
      <c r="D40" s="46"/>
      <c r="E40" s="9"/>
      <c r="F40" s="73" t="s">
        <v>35</v>
      </c>
      <c r="H40" s="54"/>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password="CA10" sheet="1" objects="1" scenario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colBreaks count="1" manualBreakCount="1">
    <brk id="8" max="4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1"/>
    <pageSetUpPr fitToPage="1"/>
  </sheetPr>
  <dimension ref="A1:Q40"/>
  <sheetViews>
    <sheetView tabSelected="1"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9" width="14.5" style="1" customWidth="1"/>
    <col min="10" max="12" width="10.625" style="1" customWidth="1"/>
    <col min="13" max="16384" width="9" style="1"/>
  </cols>
  <sheetData>
    <row r="1" spans="1:13" ht="17.100000000000001" customHeight="1">
      <c r="A1" s="93" t="s">
        <v>82</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2"/>
      <c r="C13" s="2"/>
      <c r="D13" s="2"/>
      <c r="E13" s="2"/>
      <c r="F13" s="2"/>
      <c r="G13" s="2"/>
      <c r="H13" s="2"/>
    </row>
    <row r="14" spans="1:13" ht="17.100000000000001" customHeight="1">
      <c r="A14" s="72" t="s">
        <v>72</v>
      </c>
      <c r="B14" s="2"/>
      <c r="C14" s="2"/>
      <c r="D14" s="2"/>
      <c r="E14" s="2"/>
      <c r="F14" s="2"/>
      <c r="G14" s="2"/>
      <c r="H14" s="2"/>
    </row>
    <row r="15" spans="1:13" ht="17.100000000000001" customHeight="1" thickBot="1">
      <c r="A15" s="10" t="s">
        <v>4</v>
      </c>
      <c r="B15" s="10"/>
      <c r="C15" s="10"/>
      <c r="D15" s="10"/>
      <c r="E15" s="10"/>
      <c r="F15" s="10"/>
      <c r="G15" s="10"/>
      <c r="H15" s="10"/>
      <c r="I15" s="2"/>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3"/>
      <c r="E19" s="114"/>
      <c r="F19" s="115"/>
      <c r="G19" s="116"/>
      <c r="H19" s="17">
        <f t="shared" si="0"/>
        <v>0</v>
      </c>
    </row>
    <row r="20" spans="1:17" ht="17.100000000000001" customHeight="1" thickBot="1">
      <c r="A20" s="145"/>
      <c r="B20" s="147"/>
      <c r="C20" s="147"/>
      <c r="D20" s="113"/>
      <c r="E20" s="115"/>
      <c r="F20" s="117"/>
      <c r="G20" s="118"/>
      <c r="H20" s="18">
        <f t="shared" si="0"/>
        <v>0</v>
      </c>
    </row>
    <row r="21" spans="1:17" ht="17.100000000000001" customHeight="1" thickBot="1">
      <c r="A21" s="145"/>
      <c r="B21" s="147"/>
      <c r="C21" s="147"/>
      <c r="D21" s="119"/>
      <c r="E21" s="117"/>
      <c r="F21" s="117"/>
      <c r="G21" s="118"/>
      <c r="H21" s="19">
        <f t="shared" si="0"/>
        <v>0</v>
      </c>
    </row>
    <row r="22" spans="1:17" ht="17.100000000000001" customHeight="1" thickBot="1">
      <c r="A22" s="145"/>
      <c r="B22" s="147"/>
      <c r="C22" s="147"/>
      <c r="D22" s="120"/>
      <c r="E22" s="117"/>
      <c r="F22" s="117"/>
      <c r="G22" s="118"/>
      <c r="H22" s="19">
        <f t="shared" si="0"/>
        <v>0</v>
      </c>
    </row>
    <row r="23" spans="1:17" ht="17.100000000000001" customHeight="1" thickBot="1">
      <c r="A23" s="145"/>
      <c r="B23" s="147"/>
      <c r="C23" s="147"/>
      <c r="D23" s="120"/>
      <c r="E23" s="114"/>
      <c r="F23" s="117"/>
      <c r="G23" s="118"/>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21"/>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1" t="s">
        <v>12</v>
      </c>
      <c r="E25" s="22" t="s">
        <v>13</v>
      </c>
      <c r="F25" s="22" t="s">
        <v>14</v>
      </c>
      <c r="G25" s="23" t="s">
        <v>15</v>
      </c>
      <c r="H25" s="23"/>
    </row>
    <row r="26" spans="1:17" ht="17.100000000000001" customHeight="1" thickTop="1" thickBot="1">
      <c r="A26" s="145"/>
      <c r="B26" s="148"/>
      <c r="C26" s="148"/>
      <c r="D26" s="26">
        <f>SUM(D18:D24)</f>
        <v>0</v>
      </c>
      <c r="E26" s="27">
        <f>SUM(E18:E24)</f>
        <v>0</v>
      </c>
      <c r="F26" s="28">
        <f>SUM(F18:F24)</f>
        <v>0</v>
      </c>
      <c r="G26" s="29">
        <f>SUM(G18:G24)</f>
        <v>0</v>
      </c>
      <c r="H26" s="31">
        <f>SUM(H18:H24)</f>
        <v>0</v>
      </c>
      <c r="I26" s="84" t="s">
        <v>63</v>
      </c>
    </row>
    <row r="27" spans="1:17" ht="17.100000000000001" customHeight="1" thickBot="1">
      <c r="A27" s="145"/>
      <c r="B27" s="149" t="s">
        <v>5</v>
      </c>
      <c r="C27" s="149"/>
      <c r="D27" s="158"/>
      <c r="E27" s="158"/>
      <c r="F27" s="158"/>
      <c r="G27" s="33" t="s">
        <v>32</v>
      </c>
      <c r="H27" s="155"/>
    </row>
    <row r="28" spans="1:17" ht="17.100000000000001" customHeight="1" thickBot="1">
      <c r="A28" s="145"/>
      <c r="B28" s="149"/>
      <c r="C28" s="149"/>
      <c r="D28" s="158"/>
      <c r="E28" s="158"/>
      <c r="F28" s="158"/>
      <c r="G28" s="34">
        <f>SUM(D26:G26)</f>
        <v>0</v>
      </c>
      <c r="H28" s="155"/>
    </row>
    <row r="29" spans="1:17" ht="17.100000000000001" customHeight="1">
      <c r="A29" s="35"/>
      <c r="B29" s="36"/>
      <c r="C29" s="36"/>
      <c r="D29" s="37"/>
      <c r="E29" s="37"/>
      <c r="F29" s="37"/>
      <c r="G29" s="38"/>
      <c r="H29" s="37"/>
      <c r="I29" s="37"/>
      <c r="J29" s="37"/>
      <c r="K29" s="38"/>
      <c r="L29" s="37"/>
    </row>
    <row r="30" spans="1:17" ht="17.100000000000001" customHeight="1">
      <c r="A30" s="144" t="s">
        <v>16</v>
      </c>
      <c r="B30" s="144"/>
      <c r="C30" s="144"/>
      <c r="D30" s="144"/>
      <c r="E30" s="144"/>
      <c r="F30" s="144"/>
      <c r="G30" s="144"/>
      <c r="H30" s="144"/>
    </row>
    <row r="31" spans="1:17" ht="17.100000000000001" customHeight="1">
      <c r="A31" s="39"/>
      <c r="B31" s="40" t="s">
        <v>17</v>
      </c>
      <c r="C31" s="39"/>
      <c r="D31" s="39"/>
      <c r="E31" s="39"/>
      <c r="F31" s="39"/>
      <c r="G31" s="39"/>
      <c r="H31" s="39"/>
    </row>
    <row r="32" spans="1:17" ht="17.100000000000001" customHeight="1">
      <c r="A32" s="2"/>
      <c r="B32" s="2"/>
      <c r="C32" s="2"/>
      <c r="D32" s="2"/>
      <c r="E32" s="2"/>
      <c r="F32" s="41" t="s">
        <v>18</v>
      </c>
      <c r="G32" s="42"/>
      <c r="H32" s="41" t="s">
        <v>19</v>
      </c>
      <c r="I32" s="84" t="s">
        <v>67</v>
      </c>
    </row>
    <row r="33" spans="1:9" ht="17.100000000000001" customHeight="1">
      <c r="A33" s="2"/>
      <c r="B33" s="2"/>
      <c r="C33" s="55" t="e">
        <f>F33/H33</f>
        <v>#DIV/0!</v>
      </c>
      <c r="D33" s="72" t="s">
        <v>52</v>
      </c>
      <c r="E33" s="2"/>
      <c r="F33" s="125"/>
      <c r="G33" s="44" t="s">
        <v>20</v>
      </c>
      <c r="H33" s="125"/>
      <c r="I33" s="84"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c r="A36" s="144" t="s">
        <v>21</v>
      </c>
      <c r="B36" s="144"/>
      <c r="C36" s="144"/>
      <c r="D36" s="144"/>
      <c r="E36" s="144"/>
      <c r="F36" s="144"/>
      <c r="G36" s="144"/>
      <c r="H36" s="144"/>
    </row>
    <row r="37" spans="1:9" ht="17.100000000000001" customHeight="1">
      <c r="B37" s="2"/>
      <c r="C37" s="3" t="s">
        <v>39</v>
      </c>
      <c r="E37" s="56">
        <f>ROUNDDOWN(D26*10/110,0)</f>
        <v>0</v>
      </c>
      <c r="F37" s="7" t="s">
        <v>22</v>
      </c>
    </row>
    <row r="38" spans="1:9" ht="17.100000000000001" customHeight="1">
      <c r="B38" s="2"/>
      <c r="C38" s="3" t="s">
        <v>53</v>
      </c>
      <c r="E38" s="57" t="e">
        <f>ROUNDDOWN(F26*10/110*C33,0)</f>
        <v>#DIV/0!</v>
      </c>
      <c r="F38" s="7" t="s">
        <v>22</v>
      </c>
    </row>
    <row r="39" spans="1:9" ht="17.100000000000001" customHeight="1" thickBot="1">
      <c r="B39" s="2"/>
      <c r="C39" s="53"/>
      <c r="E39" s="47"/>
    </row>
    <row r="40" spans="1:9" ht="20.100000000000001" customHeight="1" thickBot="1">
      <c r="B40" s="48"/>
      <c r="C40" s="48"/>
      <c r="D40" s="58" t="s">
        <v>23</v>
      </c>
      <c r="E40" s="135" t="e">
        <f>+E37+E38</f>
        <v>#DIV/0!</v>
      </c>
      <c r="F40" s="81" t="s">
        <v>24</v>
      </c>
      <c r="I40" s="90" t="s">
        <v>65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colBreaks count="1" manualBreakCount="1">
    <brk id="8" max="4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1"/>
    <pageSetUpPr fitToPage="1"/>
  </sheetPr>
  <dimension ref="A1:S45"/>
  <sheetViews>
    <sheetView tabSelected="1" view="pageBreakPreview" topLeftCell="A7"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3" width="13.125" style="1" customWidth="1"/>
    <col min="14" max="16384" width="9" style="1"/>
  </cols>
  <sheetData>
    <row r="1" spans="1:14" ht="17.100000000000001" customHeight="1">
      <c r="A1" s="93" t="s">
        <v>83</v>
      </c>
      <c r="B1" s="2"/>
      <c r="C1" s="2"/>
      <c r="D1" s="2"/>
      <c r="E1" s="2"/>
      <c r="F1" s="2"/>
      <c r="G1" s="2"/>
      <c r="H1" s="2"/>
      <c r="I1" s="2"/>
      <c r="J1" s="2"/>
      <c r="K1" s="2"/>
    </row>
    <row r="2" spans="1:14" ht="17.100000000000001" customHeight="1">
      <c r="A2" s="72" t="s">
        <v>34</v>
      </c>
      <c r="B2" s="2"/>
      <c r="C2" s="2"/>
      <c r="D2" s="2"/>
      <c r="E2" s="2"/>
      <c r="F2" s="2"/>
      <c r="G2" s="2"/>
      <c r="H2" s="2"/>
      <c r="I2" s="2"/>
      <c r="J2" s="5" t="s">
        <v>3</v>
      </c>
      <c r="K2" s="2"/>
    </row>
    <row r="3" spans="1:14" ht="17.100000000000001" customHeight="1">
      <c r="A3" s="2"/>
      <c r="B3" s="138"/>
      <c r="C3" s="138"/>
      <c r="D3" s="138"/>
      <c r="E3" s="138"/>
      <c r="F3" s="138"/>
      <c r="G3" s="138"/>
      <c r="H3" s="2"/>
      <c r="I3" s="2"/>
      <c r="J3" s="5" t="s">
        <v>0</v>
      </c>
      <c r="K3" s="2"/>
      <c r="N3" s="4"/>
    </row>
    <row r="4" spans="1:14" ht="17.100000000000001" customHeight="1">
      <c r="A4" s="2"/>
      <c r="B4" s="2"/>
      <c r="C4" s="2"/>
      <c r="D4" s="2"/>
      <c r="E4" s="2"/>
      <c r="F4" s="2"/>
      <c r="G4" s="2"/>
      <c r="H4" s="2"/>
      <c r="I4" s="2"/>
      <c r="J4" s="92"/>
      <c r="K4" s="92"/>
      <c r="L4" s="92"/>
      <c r="M4" s="92"/>
    </row>
    <row r="5" spans="1:14" ht="17.100000000000001" customHeight="1">
      <c r="A5" s="72" t="s">
        <v>33</v>
      </c>
      <c r="B5" s="2"/>
      <c r="C5" s="2"/>
      <c r="D5" s="2"/>
      <c r="E5" s="2"/>
      <c r="F5" s="2"/>
      <c r="G5" s="2"/>
      <c r="H5" s="2"/>
      <c r="I5" s="2"/>
      <c r="J5" s="141" t="str">
        <f>IF(B3&amp;B6&amp;B12&amp;B18&amp;F33&amp;H33="","",IF(OR(B3="",B6="",B12="",B18="",F33="",H33="",),"未入力の項目があります","入力完了です"))</f>
        <v/>
      </c>
      <c r="K5" s="141"/>
      <c r="L5" s="141"/>
      <c r="M5" s="141"/>
    </row>
    <row r="6" spans="1:14" ht="17.100000000000001" customHeight="1">
      <c r="A6" s="2"/>
      <c r="B6" s="138"/>
      <c r="C6" s="138"/>
      <c r="D6" s="138"/>
      <c r="E6" s="138"/>
      <c r="F6" s="138"/>
      <c r="G6" s="138"/>
      <c r="H6" s="2"/>
      <c r="I6" s="2"/>
      <c r="J6" s="141"/>
      <c r="K6" s="141"/>
      <c r="L6" s="141"/>
      <c r="M6" s="141"/>
    </row>
    <row r="7" spans="1:14" ht="17.100000000000001" customHeight="1">
      <c r="A7" s="2"/>
      <c r="B7" s="2"/>
      <c r="C7" s="2"/>
      <c r="D7" s="2"/>
      <c r="E7" s="2"/>
      <c r="F7" s="2"/>
      <c r="G7" s="2"/>
      <c r="H7" s="2"/>
      <c r="I7" s="2"/>
      <c r="J7" s="141"/>
      <c r="K7" s="141"/>
      <c r="L7" s="141"/>
      <c r="M7" s="141"/>
    </row>
    <row r="8" spans="1:14" ht="17.100000000000001" customHeight="1">
      <c r="A8" s="72" t="s">
        <v>70</v>
      </c>
      <c r="B8" s="2"/>
      <c r="C8" s="2"/>
      <c r="D8" s="2"/>
      <c r="E8" s="2"/>
      <c r="F8" s="2"/>
      <c r="G8" s="2"/>
      <c r="H8" s="2"/>
      <c r="I8" s="2"/>
    </row>
    <row r="9" spans="1:14" ht="17.100000000000001" customHeight="1">
      <c r="A9" s="2"/>
      <c r="B9" s="72" t="str">
        <f>①返納なし!B9</f>
        <v>令和６年度外国人介護従事者受入れに係る受入れ調整機関活用経費補助金</v>
      </c>
      <c r="C9" s="2"/>
      <c r="D9" s="2"/>
      <c r="E9" s="2"/>
      <c r="F9" s="2"/>
      <c r="G9" s="2"/>
      <c r="H9" s="2"/>
      <c r="I9" s="2"/>
      <c r="J9" s="2"/>
      <c r="K9" s="2"/>
    </row>
    <row r="10" spans="1:14" ht="17.100000000000001" customHeight="1">
      <c r="A10" s="2"/>
      <c r="B10" s="2"/>
      <c r="C10" s="2"/>
      <c r="D10" s="2"/>
      <c r="E10" s="2"/>
      <c r="F10" s="2"/>
      <c r="G10" s="2"/>
      <c r="H10" s="2"/>
      <c r="I10" s="2"/>
      <c r="J10" s="2"/>
      <c r="K10" s="2"/>
    </row>
    <row r="11" spans="1:14" ht="17.100000000000001" customHeight="1">
      <c r="A11" s="72" t="s">
        <v>71</v>
      </c>
      <c r="B11" s="2"/>
      <c r="C11" s="2"/>
      <c r="D11" s="2"/>
      <c r="E11" s="2"/>
      <c r="F11" s="2"/>
      <c r="G11" s="2"/>
      <c r="H11" s="2"/>
      <c r="I11" s="2"/>
      <c r="J11" s="2"/>
      <c r="K11" s="2"/>
    </row>
    <row r="12" spans="1:14" ht="17.100000000000001" customHeight="1">
      <c r="A12" s="2"/>
      <c r="B12" s="139"/>
      <c r="C12" s="139"/>
      <c r="D12" s="3" t="s">
        <v>1</v>
      </c>
      <c r="E12" s="2"/>
      <c r="F12" s="2"/>
      <c r="G12" s="2"/>
      <c r="H12" s="2"/>
      <c r="I12" s="2"/>
      <c r="J12" s="2"/>
      <c r="K12" s="2"/>
    </row>
    <row r="13" spans="1:14" ht="17.100000000000001" customHeight="1">
      <c r="A13" s="2"/>
      <c r="B13" s="2"/>
      <c r="C13" s="2"/>
      <c r="D13" s="2"/>
      <c r="E13" s="2"/>
      <c r="F13" s="2"/>
      <c r="G13" s="2"/>
      <c r="H13" s="2"/>
      <c r="I13" s="2"/>
      <c r="J13" s="2"/>
      <c r="K13" s="2"/>
    </row>
    <row r="14" spans="1:14" ht="17.100000000000001" customHeight="1">
      <c r="A14" s="72" t="s">
        <v>72</v>
      </c>
      <c r="B14" s="2"/>
      <c r="C14" s="2"/>
      <c r="D14" s="2"/>
      <c r="E14" s="2"/>
      <c r="F14" s="2"/>
      <c r="G14" s="2"/>
      <c r="H14" s="2"/>
      <c r="I14" s="2"/>
      <c r="J14" s="2"/>
      <c r="K14" s="2"/>
    </row>
    <row r="15" spans="1:14" ht="17.100000000000001" customHeight="1" thickBot="1">
      <c r="A15" s="159" t="s">
        <v>4</v>
      </c>
      <c r="B15" s="159"/>
      <c r="C15" s="159"/>
      <c r="D15" s="159"/>
      <c r="E15" s="159"/>
      <c r="F15" s="159"/>
      <c r="G15" s="159"/>
      <c r="H15" s="159"/>
      <c r="I15" s="160"/>
      <c r="J15" s="2"/>
      <c r="K15" s="2"/>
      <c r="L15" s="2"/>
    </row>
    <row r="16" spans="1:14"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9"/>
      <c r="E19" s="115"/>
      <c r="F19" s="115"/>
      <c r="G19" s="116"/>
      <c r="H19" s="17">
        <f t="shared" si="0"/>
        <v>0</v>
      </c>
    </row>
    <row r="20" spans="1:19" ht="17.100000000000001" customHeight="1" thickBot="1">
      <c r="A20" s="145"/>
      <c r="B20" s="147"/>
      <c r="C20" s="147"/>
      <c r="D20" s="128"/>
      <c r="E20" s="117"/>
      <c r="F20" s="114"/>
      <c r="G20" s="129"/>
      <c r="H20" s="18">
        <f t="shared" si="0"/>
        <v>0</v>
      </c>
      <c r="I20" s="7" t="s">
        <v>2</v>
      </c>
    </row>
    <row r="21" spans="1:19" ht="17.100000000000001" customHeight="1" thickBot="1">
      <c r="A21" s="145"/>
      <c r="B21" s="147"/>
      <c r="C21" s="147"/>
      <c r="D21" s="119"/>
      <c r="E21" s="117"/>
      <c r="F21" s="115"/>
      <c r="G21" s="116"/>
      <c r="H21" s="19">
        <f t="shared" si="0"/>
        <v>0</v>
      </c>
    </row>
    <row r="22" spans="1:19" ht="17.100000000000001" customHeight="1" thickBot="1">
      <c r="A22" s="145"/>
      <c r="B22" s="147"/>
      <c r="C22" s="147"/>
      <c r="D22" s="130"/>
      <c r="E22" s="117"/>
      <c r="F22" s="114"/>
      <c r="G22" s="131"/>
      <c r="H22" s="19">
        <f t="shared" si="0"/>
        <v>0</v>
      </c>
    </row>
    <row r="23" spans="1:19" ht="17.100000000000001" customHeight="1" thickBot="1">
      <c r="A23" s="145"/>
      <c r="B23" s="147"/>
      <c r="C23" s="147"/>
      <c r="D23" s="128"/>
      <c r="E23" s="114"/>
      <c r="F23" s="115"/>
      <c r="G23" s="116"/>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32"/>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1" t="s">
        <v>12</v>
      </c>
      <c r="E25" s="22" t="s">
        <v>13</v>
      </c>
      <c r="F25" s="22" t="s">
        <v>14</v>
      </c>
      <c r="G25" s="23" t="s">
        <v>15</v>
      </c>
      <c r="H25" s="23"/>
    </row>
    <row r="26" spans="1:19" ht="17.100000000000001" customHeight="1" thickTop="1" thickBot="1">
      <c r="A26" s="145"/>
      <c r="B26" s="148"/>
      <c r="C26" s="148"/>
      <c r="D26" s="26">
        <f>SUM(D18:D24)</f>
        <v>0</v>
      </c>
      <c r="E26" s="27">
        <f>SUM(E18:E24)</f>
        <v>0</v>
      </c>
      <c r="F26" s="28">
        <f>SUM(F18:F24)</f>
        <v>0</v>
      </c>
      <c r="G26" s="29">
        <f>SUM(G18:G24)</f>
        <v>0</v>
      </c>
      <c r="H26" s="31">
        <f>SUM(H18:H24)</f>
        <v>0</v>
      </c>
      <c r="I26" s="84" t="s">
        <v>64</v>
      </c>
    </row>
    <row r="27" spans="1:19" ht="17.100000000000001" customHeight="1" thickBot="1">
      <c r="A27" s="145"/>
      <c r="B27" s="149" t="s">
        <v>5</v>
      </c>
      <c r="C27" s="149"/>
      <c r="D27" s="158"/>
      <c r="E27" s="158"/>
      <c r="F27" s="158"/>
      <c r="G27" s="32" t="s">
        <v>40</v>
      </c>
      <c r="H27" s="155"/>
    </row>
    <row r="28" spans="1:19" ht="17.100000000000001" customHeight="1" thickBot="1">
      <c r="A28" s="145"/>
      <c r="B28" s="149"/>
      <c r="C28" s="149"/>
      <c r="D28" s="158"/>
      <c r="E28" s="158"/>
      <c r="F28" s="158"/>
      <c r="G28" s="34">
        <f>SUM(D26:G26)</f>
        <v>0</v>
      </c>
      <c r="H28" s="155"/>
    </row>
    <row r="29" spans="1:19" ht="17.100000000000001" customHeight="1">
      <c r="A29" s="35"/>
      <c r="B29" s="36"/>
      <c r="C29" s="36"/>
      <c r="D29" s="37"/>
      <c r="E29" s="37"/>
      <c r="F29" s="37"/>
      <c r="G29" s="38"/>
      <c r="H29" s="37"/>
      <c r="I29" s="37"/>
      <c r="J29" s="37"/>
      <c r="K29" s="38"/>
      <c r="L29" s="37"/>
    </row>
    <row r="30" spans="1:19" ht="17.100000000000001" customHeight="1">
      <c r="A30" s="3" t="s">
        <v>16</v>
      </c>
      <c r="B30" s="3"/>
      <c r="C30" s="3"/>
      <c r="D30" s="3"/>
      <c r="E30" s="3"/>
      <c r="F30" s="3"/>
      <c r="G30" s="3"/>
      <c r="H30" s="3"/>
      <c r="I30" s="3"/>
      <c r="J30" s="3"/>
      <c r="K30" s="127"/>
      <c r="L30" s="3"/>
    </row>
    <row r="31" spans="1:19" ht="17.100000000000001" customHeight="1">
      <c r="A31" s="39"/>
      <c r="B31" s="40" t="s">
        <v>17</v>
      </c>
      <c r="C31" s="39"/>
      <c r="D31" s="39"/>
      <c r="E31" s="39"/>
      <c r="J31" s="39"/>
      <c r="K31" s="39"/>
      <c r="L31" s="39"/>
    </row>
    <row r="32" spans="1:19" ht="17.100000000000001" customHeight="1">
      <c r="A32" s="39"/>
      <c r="B32" s="40"/>
      <c r="C32" s="39"/>
      <c r="D32" s="39"/>
      <c r="E32" s="39"/>
      <c r="F32" s="41" t="s">
        <v>18</v>
      </c>
      <c r="G32" s="42"/>
      <c r="H32" s="41" t="s">
        <v>19</v>
      </c>
      <c r="I32" s="84" t="s">
        <v>67</v>
      </c>
      <c r="J32" s="39"/>
      <c r="K32" s="39"/>
      <c r="L32" s="39"/>
    </row>
    <row r="33" spans="1:11" ht="17.100000000000001" customHeight="1">
      <c r="A33" s="2"/>
      <c r="B33" s="2"/>
      <c r="C33" s="43" t="e">
        <f>F33/H33</f>
        <v>#DIV/0!</v>
      </c>
      <c r="D33" s="3" t="s">
        <v>54</v>
      </c>
      <c r="E33" s="2"/>
      <c r="F33" s="125"/>
      <c r="G33" s="44" t="s">
        <v>20</v>
      </c>
      <c r="H33" s="125"/>
      <c r="I33" s="84" t="s">
        <v>66</v>
      </c>
      <c r="J33" s="44"/>
    </row>
    <row r="34" spans="1:11" ht="17.100000000000001" customHeight="1">
      <c r="A34" s="2"/>
      <c r="B34" s="2"/>
      <c r="C34" s="2"/>
      <c r="D34" s="2"/>
      <c r="E34" s="2"/>
      <c r="F34" s="2"/>
      <c r="G34" s="2"/>
      <c r="H34" s="2"/>
      <c r="J34" s="2"/>
      <c r="K34" s="2"/>
    </row>
    <row r="35" spans="1:11" ht="17.100000000000001" customHeight="1">
      <c r="A35" s="3" t="s">
        <v>25</v>
      </c>
      <c r="B35" s="3"/>
      <c r="C35" s="3"/>
      <c r="D35" s="3"/>
      <c r="E35" s="3"/>
      <c r="F35" s="3"/>
      <c r="G35" s="3"/>
      <c r="H35" s="3"/>
      <c r="J35" s="3"/>
      <c r="K35" s="3"/>
    </row>
    <row r="36" spans="1:11" ht="17.100000000000001" customHeight="1">
      <c r="A36" s="39"/>
      <c r="B36" s="39"/>
      <c r="C36" s="75" t="s">
        <v>41</v>
      </c>
      <c r="D36" s="39"/>
      <c r="E36" s="39"/>
      <c r="F36" s="43" t="e">
        <f>D26/G28</f>
        <v>#DIV/0!</v>
      </c>
      <c r="G36" s="75" t="s">
        <v>55</v>
      </c>
      <c r="H36" s="39"/>
      <c r="J36" s="39"/>
      <c r="K36" s="39"/>
    </row>
    <row r="37" spans="1:11" ht="17.100000000000001" customHeight="1">
      <c r="A37" s="39"/>
      <c r="B37" s="39"/>
      <c r="C37" s="75" t="s">
        <v>42</v>
      </c>
      <c r="D37" s="39"/>
      <c r="E37" s="39"/>
      <c r="F37" s="52" t="e">
        <f>F26/G28</f>
        <v>#DIV/0!</v>
      </c>
      <c r="G37" s="75" t="s">
        <v>56</v>
      </c>
      <c r="H37" s="39"/>
      <c r="J37" s="39"/>
    </row>
    <row r="38" spans="1:11" ht="17.100000000000001" customHeight="1">
      <c r="A38" s="2"/>
      <c r="B38" s="2"/>
      <c r="C38" s="2"/>
      <c r="D38" s="2"/>
      <c r="E38" s="2"/>
      <c r="F38" s="2"/>
      <c r="G38" s="2"/>
      <c r="H38" s="2"/>
      <c r="J38" s="2"/>
      <c r="K38" s="2"/>
    </row>
    <row r="39" spans="1:11" ht="17.100000000000001" customHeight="1">
      <c r="A39" s="3" t="s">
        <v>26</v>
      </c>
      <c r="B39" s="3"/>
      <c r="C39" s="3"/>
      <c r="D39" s="3"/>
      <c r="E39" s="3"/>
      <c r="F39" s="3"/>
      <c r="G39" s="3"/>
      <c r="H39" s="3"/>
      <c r="J39" s="3"/>
      <c r="K39" s="3"/>
    </row>
    <row r="40" spans="1:11" ht="18.75" customHeight="1">
      <c r="C40" s="3" t="s">
        <v>57</v>
      </c>
      <c r="F40" s="60" t="e">
        <f>ROUNDDOWN(B12*F36*10/110,0)</f>
        <v>#DIV/0!</v>
      </c>
      <c r="G40" s="3" t="s">
        <v>22</v>
      </c>
    </row>
    <row r="41" spans="1:11" ht="20.100000000000001" customHeight="1">
      <c r="C41" s="3" t="s">
        <v>58</v>
      </c>
      <c r="F41" s="61" t="e">
        <f>ROUNDDOWN(B12*F37*C33*10/110,0)</f>
        <v>#DIV/0!</v>
      </c>
      <c r="G41" s="3" t="s">
        <v>22</v>
      </c>
    </row>
    <row r="42" spans="1:11" ht="20.100000000000001" customHeight="1" thickBot="1">
      <c r="C42" s="39"/>
      <c r="D42" s="39"/>
      <c r="E42" s="62"/>
      <c r="F42" s="47"/>
    </row>
    <row r="43" spans="1:11" ht="20.100000000000001" customHeight="1" thickBot="1">
      <c r="C43" s="63"/>
      <c r="D43" s="63"/>
      <c r="E43" s="45" t="s">
        <v>23</v>
      </c>
      <c r="F43" s="136" t="e">
        <f>+F40+F41</f>
        <v>#DIV/0!</v>
      </c>
      <c r="G43" s="82" t="s">
        <v>24</v>
      </c>
      <c r="I43" s="90" t="s">
        <v>65</v>
      </c>
    </row>
    <row r="44" spans="1:11" ht="20.100000000000001" customHeight="1">
      <c r="C44" s="2"/>
      <c r="D44" s="2"/>
      <c r="E44" s="2"/>
      <c r="F44" s="2"/>
    </row>
    <row r="45" spans="1:11" ht="20.100000000000001" customHeight="1"/>
  </sheetData>
  <sheetProtection password="CA10" sheet="1" objects="1" scenario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colBreaks count="1" manualBreakCount="1">
    <brk id="8"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7"/>
    <pageSetUpPr fitToPage="1"/>
  </sheetPr>
  <dimension ref="A1:Q42"/>
  <sheetViews>
    <sheetView tabSelected="1"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84</v>
      </c>
      <c r="B1" s="2"/>
      <c r="C1" s="2"/>
      <c r="D1" s="2"/>
      <c r="E1" s="2"/>
      <c r="F1" s="2"/>
      <c r="G1" s="2"/>
      <c r="H1" s="2"/>
    </row>
    <row r="2" spans="1:13" ht="17.100000000000001" customHeight="1">
      <c r="A2" s="72" t="s">
        <v>34</v>
      </c>
      <c r="B2" s="2"/>
      <c r="C2" s="2"/>
      <c r="D2" s="2"/>
      <c r="E2" s="2"/>
      <c r="F2" s="2"/>
      <c r="G2" s="2"/>
      <c r="H2" s="2"/>
      <c r="J2" s="91"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J4" s="92"/>
      <c r="K4" s="92"/>
      <c r="L4" s="92"/>
      <c r="M4" s="92"/>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9"/>
      <c r="C13" s="9"/>
      <c r="D13" s="49"/>
      <c r="E13" s="2"/>
      <c r="F13" s="2"/>
      <c r="G13" s="2"/>
      <c r="H13" s="2"/>
    </row>
    <row r="14" spans="1:13" ht="17.100000000000001" customHeight="1">
      <c r="A14" s="72" t="s">
        <v>72</v>
      </c>
      <c r="B14" s="2"/>
      <c r="C14" s="2"/>
      <c r="D14" s="2"/>
      <c r="E14" s="2"/>
      <c r="F14" s="2"/>
      <c r="G14" s="2"/>
      <c r="H14" s="2"/>
    </row>
    <row r="15" spans="1:13" ht="17.100000000000001" customHeight="1" thickBot="1">
      <c r="A15" s="159" t="s">
        <v>4</v>
      </c>
      <c r="B15" s="159"/>
      <c r="C15" s="159"/>
      <c r="D15" s="159"/>
      <c r="E15" s="159"/>
      <c r="F15" s="159"/>
      <c r="G15" s="159"/>
      <c r="H15" s="11"/>
      <c r="I15" s="2"/>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9"/>
      <c r="E19" s="115"/>
      <c r="F19" s="115"/>
      <c r="G19" s="116"/>
      <c r="H19" s="17">
        <f t="shared" si="0"/>
        <v>0</v>
      </c>
    </row>
    <row r="20" spans="1:17" ht="17.100000000000001" customHeight="1" thickBot="1">
      <c r="A20" s="145"/>
      <c r="B20" s="147"/>
      <c r="C20" s="147"/>
      <c r="D20" s="128"/>
      <c r="E20" s="117"/>
      <c r="F20" s="114"/>
      <c r="G20" s="129"/>
      <c r="H20" s="18">
        <f t="shared" si="0"/>
        <v>0</v>
      </c>
    </row>
    <row r="21" spans="1:17" ht="17.100000000000001" customHeight="1" thickBot="1">
      <c r="A21" s="145"/>
      <c r="B21" s="147"/>
      <c r="C21" s="147"/>
      <c r="D21" s="119"/>
      <c r="E21" s="117"/>
      <c r="F21" s="115"/>
      <c r="G21" s="116"/>
      <c r="H21" s="19">
        <f t="shared" si="0"/>
        <v>0</v>
      </c>
    </row>
    <row r="22" spans="1:17" ht="17.100000000000001" customHeight="1" thickBot="1">
      <c r="A22" s="145"/>
      <c r="B22" s="147"/>
      <c r="C22" s="147"/>
      <c r="D22" s="130"/>
      <c r="E22" s="117"/>
      <c r="F22" s="114"/>
      <c r="G22" s="131"/>
      <c r="H22" s="19">
        <f t="shared" si="0"/>
        <v>0</v>
      </c>
    </row>
    <row r="23" spans="1:17" ht="17.100000000000001" customHeight="1" thickBot="1">
      <c r="A23" s="145"/>
      <c r="B23" s="147"/>
      <c r="C23" s="147"/>
      <c r="D23" s="128"/>
      <c r="E23" s="114"/>
      <c r="F23" s="115"/>
      <c r="G23" s="116"/>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32"/>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1" t="s">
        <v>12</v>
      </c>
      <c r="E25" s="22" t="s">
        <v>13</v>
      </c>
      <c r="F25" s="22" t="s">
        <v>14</v>
      </c>
      <c r="G25" s="23" t="s">
        <v>15</v>
      </c>
      <c r="H25" s="23"/>
    </row>
    <row r="26" spans="1:17" ht="17.100000000000001" customHeight="1" thickTop="1" thickBot="1">
      <c r="A26" s="145"/>
      <c r="B26" s="148"/>
      <c r="C26" s="148"/>
      <c r="D26" s="26">
        <f>SUM(D18:D24)</f>
        <v>0</v>
      </c>
      <c r="E26" s="27">
        <f>SUM(E18:E24)</f>
        <v>0</v>
      </c>
      <c r="F26" s="28">
        <f>SUM(F18:F24)</f>
        <v>0</v>
      </c>
      <c r="G26" s="29">
        <f>SUM(G18:G24)</f>
        <v>0</v>
      </c>
      <c r="H26" s="31">
        <f>SUM(H18:H24)</f>
        <v>0</v>
      </c>
      <c r="I26" s="84" t="s">
        <v>63</v>
      </c>
    </row>
    <row r="27" spans="1:17" ht="17.100000000000001" customHeight="1" thickBot="1">
      <c r="A27" s="145"/>
      <c r="B27" s="149" t="s">
        <v>5</v>
      </c>
      <c r="C27" s="149"/>
      <c r="D27" s="158"/>
      <c r="E27" s="158"/>
      <c r="F27" s="158"/>
      <c r="G27" s="32" t="s">
        <v>40</v>
      </c>
      <c r="H27" s="155"/>
    </row>
    <row r="28" spans="1:17" ht="17.100000000000001" customHeight="1" thickBot="1">
      <c r="A28" s="145"/>
      <c r="B28" s="149"/>
      <c r="C28" s="149"/>
      <c r="D28" s="158"/>
      <c r="E28" s="158"/>
      <c r="F28" s="158"/>
      <c r="G28" s="34">
        <f>SUM(D26:G26)</f>
        <v>0</v>
      </c>
      <c r="H28" s="155"/>
    </row>
    <row r="29" spans="1:17" ht="17.100000000000001" customHeight="1">
      <c r="A29" s="35"/>
      <c r="B29" s="36"/>
      <c r="C29" s="36"/>
      <c r="D29" s="37"/>
      <c r="E29" s="37"/>
      <c r="F29" s="37"/>
      <c r="G29" s="38"/>
      <c r="H29" s="37"/>
      <c r="I29" s="37"/>
      <c r="J29" s="37"/>
      <c r="K29" s="38"/>
      <c r="L29" s="37"/>
    </row>
    <row r="30" spans="1:17" ht="17.100000000000001" customHeight="1">
      <c r="A30" s="144" t="s">
        <v>16</v>
      </c>
      <c r="B30" s="144"/>
      <c r="C30" s="144"/>
      <c r="D30" s="144"/>
      <c r="E30" s="144"/>
      <c r="F30" s="144"/>
      <c r="G30" s="144"/>
      <c r="H30" s="144"/>
      <c r="I30" s="144"/>
      <c r="J30" s="144"/>
      <c r="K30" s="144"/>
      <c r="L30" s="144"/>
    </row>
    <row r="31" spans="1:17" ht="17.100000000000001" customHeight="1">
      <c r="A31" s="39"/>
      <c r="B31" s="40" t="s">
        <v>17</v>
      </c>
      <c r="C31" s="39"/>
      <c r="D31" s="39"/>
      <c r="E31" s="39"/>
      <c r="F31" s="39"/>
      <c r="G31" s="39"/>
      <c r="H31" s="39"/>
      <c r="I31" s="39"/>
      <c r="J31" s="39"/>
      <c r="K31" s="39"/>
      <c r="L31" s="39"/>
    </row>
    <row r="32" spans="1:17" ht="17.100000000000001" customHeight="1">
      <c r="A32" s="2"/>
      <c r="B32" s="2"/>
      <c r="C32" s="2"/>
      <c r="D32" s="2"/>
      <c r="E32" s="2"/>
      <c r="F32" s="65" t="s">
        <v>18</v>
      </c>
      <c r="G32" s="42"/>
      <c r="H32" s="41" t="s">
        <v>19</v>
      </c>
      <c r="I32" s="84" t="s">
        <v>67</v>
      </c>
    </row>
    <row r="33" spans="1:9" ht="17.100000000000001" customHeight="1">
      <c r="A33" s="2"/>
      <c r="B33" s="2"/>
      <c r="C33" s="43" t="e">
        <f>F33/H33</f>
        <v>#DIV/0!</v>
      </c>
      <c r="D33" s="72" t="s">
        <v>52</v>
      </c>
      <c r="E33" s="2"/>
      <c r="F33" s="133"/>
      <c r="G33" s="36" t="s">
        <v>20</v>
      </c>
      <c r="H33" s="133"/>
      <c r="I33" s="84" t="s">
        <v>66</v>
      </c>
    </row>
    <row r="34" spans="1:9" ht="17.100000000000001" customHeight="1">
      <c r="A34" s="2"/>
      <c r="B34" s="2"/>
      <c r="C34" s="2"/>
      <c r="D34" s="2"/>
      <c r="E34" s="2"/>
      <c r="F34" s="2"/>
      <c r="G34" s="2"/>
      <c r="H34" s="2"/>
    </row>
    <row r="35" spans="1:9" ht="17.100000000000001" customHeight="1" thickBot="1">
      <c r="A35" s="144" t="s">
        <v>21</v>
      </c>
      <c r="B35" s="144"/>
      <c r="C35" s="144"/>
      <c r="D35" s="144"/>
      <c r="E35" s="144"/>
      <c r="F35" s="144"/>
      <c r="G35" s="144"/>
      <c r="H35" s="144"/>
    </row>
    <row r="36" spans="1:9" ht="17.100000000000001" customHeight="1" thickBot="1">
      <c r="B36" s="7" t="s">
        <v>59</v>
      </c>
      <c r="E36" s="134" t="e">
        <f>ROUNDDOWN((D26+E26+F26)*10/110*C33,0)</f>
        <v>#DIV/0!</v>
      </c>
      <c r="F36" s="79" t="s">
        <v>38</v>
      </c>
      <c r="G36" s="83"/>
      <c r="I36" s="90" t="s">
        <v>65</v>
      </c>
    </row>
    <row r="37" spans="1:9" ht="17.100000000000001" customHeight="1">
      <c r="B37" s="2"/>
      <c r="E37" s="73" t="s">
        <v>35</v>
      </c>
    </row>
    <row r="38" spans="1:9" ht="17.100000000000001" customHeight="1"/>
    <row r="39" spans="1:9" ht="17.100000000000001" customHeight="1"/>
    <row r="40" spans="1:9" ht="20.100000000000001" customHeight="1"/>
    <row r="41" spans="1:9" ht="20.100000000000001" customHeight="1"/>
    <row r="42" spans="1:9" ht="20.100000000000001" customHeight="1"/>
  </sheetData>
  <sheetProtection password="CA10" sheet="1" objects="1" scenario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colBreaks count="1" manualBreakCount="1">
    <brk id="8" max="4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7"/>
    <pageSetUpPr fitToPage="1"/>
  </sheetPr>
  <dimension ref="A1:S46"/>
  <sheetViews>
    <sheetView tabSelected="1" view="pageBreakPreview" topLeftCell="A13" zoomScaleNormal="100" zoomScaleSheetLayoutView="100" workbookViewId="0">
      <selection activeCell="E20" sqref="E20"/>
    </sheetView>
  </sheetViews>
  <sheetFormatPr defaultColWidth="9" defaultRowHeight="13.5"/>
  <cols>
    <col min="1" max="1" width="3.5" style="1" customWidth="1"/>
    <col min="2" max="8" width="15.5" style="1" customWidth="1"/>
    <col min="9" max="12" width="10.625" style="1" customWidth="1"/>
    <col min="13" max="14" width="13.125" style="1" customWidth="1"/>
    <col min="15" max="16384" width="9" style="1"/>
  </cols>
  <sheetData>
    <row r="1" spans="1:15" ht="17.100000000000001" customHeight="1">
      <c r="A1" s="93" t="s">
        <v>85</v>
      </c>
      <c r="B1" s="2"/>
      <c r="C1" s="2"/>
      <c r="D1" s="2"/>
      <c r="E1" s="2"/>
      <c r="F1" s="2"/>
      <c r="G1" s="2"/>
      <c r="H1" s="2"/>
      <c r="I1" s="2"/>
      <c r="J1" s="2"/>
      <c r="K1" s="2"/>
      <c r="L1" s="2"/>
    </row>
    <row r="2" spans="1:15" ht="17.100000000000001" customHeight="1">
      <c r="A2" s="72" t="s">
        <v>34</v>
      </c>
      <c r="B2" s="2"/>
      <c r="C2" s="2"/>
      <c r="D2" s="2"/>
      <c r="E2" s="2"/>
      <c r="F2" s="2"/>
      <c r="G2" s="2"/>
      <c r="H2" s="2"/>
      <c r="I2" s="2"/>
      <c r="J2" s="91" t="s">
        <v>3</v>
      </c>
    </row>
    <row r="3" spans="1:15" ht="17.100000000000001" customHeight="1">
      <c r="A3" s="2"/>
      <c r="B3" s="138"/>
      <c r="C3" s="138"/>
      <c r="D3" s="138"/>
      <c r="E3" s="138"/>
      <c r="F3" s="138"/>
      <c r="G3" s="138"/>
      <c r="H3" s="2"/>
      <c r="I3" s="2"/>
      <c r="J3" s="5" t="s">
        <v>0</v>
      </c>
      <c r="O3" s="4"/>
    </row>
    <row r="4" spans="1:15" ht="17.100000000000001" customHeight="1">
      <c r="A4" s="2"/>
      <c r="B4" s="2"/>
      <c r="C4" s="2"/>
      <c r="D4" s="2"/>
      <c r="E4" s="2"/>
      <c r="F4" s="2"/>
      <c r="G4" s="2"/>
      <c r="H4" s="2"/>
      <c r="I4" s="2"/>
      <c r="J4" s="92"/>
      <c r="K4" s="92"/>
      <c r="L4" s="92"/>
      <c r="M4" s="92"/>
    </row>
    <row r="5" spans="1:15" ht="17.100000000000001" customHeight="1">
      <c r="A5" s="72" t="s">
        <v>33</v>
      </c>
      <c r="B5" s="2"/>
      <c r="C5" s="2"/>
      <c r="D5" s="2"/>
      <c r="E5" s="2"/>
      <c r="F5" s="2"/>
      <c r="G5" s="2"/>
      <c r="H5" s="2"/>
      <c r="I5" s="2"/>
      <c r="J5" s="141" t="str">
        <f>IF(B3&amp;B6&amp;B12&amp;B18&amp;F33&amp;H33="","",IF(OR(B3="",B6="",B12="",B18="",F33="",H33="",),"未入力の項目があります","入力完了です"))</f>
        <v/>
      </c>
      <c r="K5" s="141"/>
      <c r="L5" s="141"/>
      <c r="M5" s="141"/>
    </row>
    <row r="6" spans="1:15" ht="17.100000000000001" customHeight="1">
      <c r="A6" s="2"/>
      <c r="B6" s="138"/>
      <c r="C6" s="138"/>
      <c r="D6" s="138"/>
      <c r="E6" s="138"/>
      <c r="F6" s="138"/>
      <c r="G6" s="138"/>
      <c r="H6" s="2"/>
      <c r="I6" s="2"/>
      <c r="J6" s="141"/>
      <c r="K6" s="141"/>
      <c r="L6" s="141"/>
      <c r="M6" s="141"/>
    </row>
    <row r="7" spans="1:15" ht="17.100000000000001" customHeight="1">
      <c r="A7" s="2"/>
      <c r="B7" s="2"/>
      <c r="C7" s="2"/>
      <c r="D7" s="2"/>
      <c r="E7" s="2"/>
      <c r="F7" s="2"/>
      <c r="G7" s="2"/>
      <c r="H7" s="2"/>
      <c r="I7" s="2"/>
      <c r="J7" s="141"/>
      <c r="K7" s="141"/>
      <c r="L7" s="141"/>
      <c r="M7" s="141"/>
    </row>
    <row r="8" spans="1:15" ht="17.100000000000001" customHeight="1">
      <c r="A8" s="72" t="s">
        <v>70</v>
      </c>
      <c r="B8" s="2"/>
      <c r="C8" s="2"/>
      <c r="D8" s="2"/>
      <c r="E8" s="2"/>
      <c r="F8" s="2"/>
      <c r="G8" s="2"/>
      <c r="H8" s="2"/>
      <c r="I8" s="2"/>
    </row>
    <row r="9" spans="1:15" ht="17.100000000000001" customHeight="1">
      <c r="A9" s="2"/>
      <c r="B9" s="72" t="str">
        <f>①返納なし!B9</f>
        <v>令和６年度外国人介護従事者受入れに係る受入れ調整機関活用経費補助金</v>
      </c>
      <c r="C9" s="2"/>
      <c r="D9" s="2"/>
      <c r="E9" s="2"/>
      <c r="F9" s="2"/>
      <c r="G9" s="2"/>
      <c r="H9" s="2"/>
      <c r="I9" s="2"/>
      <c r="J9" s="2"/>
      <c r="K9" s="2"/>
      <c r="L9" s="2"/>
    </row>
    <row r="10" spans="1:15" ht="17.100000000000001" customHeight="1">
      <c r="A10" s="2"/>
      <c r="B10" s="2"/>
      <c r="C10" s="2"/>
      <c r="D10" s="2"/>
      <c r="E10" s="2"/>
      <c r="F10" s="2"/>
      <c r="G10" s="2"/>
      <c r="H10" s="2"/>
      <c r="I10" s="2"/>
      <c r="J10" s="2"/>
      <c r="K10" s="2"/>
      <c r="L10" s="2"/>
    </row>
    <row r="11" spans="1:15" ht="17.100000000000001" customHeight="1">
      <c r="A11" s="72" t="s">
        <v>71</v>
      </c>
      <c r="B11" s="2"/>
      <c r="C11" s="2"/>
      <c r="D11" s="2"/>
      <c r="E11" s="2"/>
      <c r="F11" s="2"/>
      <c r="G11" s="2"/>
      <c r="H11" s="2"/>
      <c r="I11" s="2"/>
      <c r="J11" s="2"/>
      <c r="K11" s="2"/>
      <c r="L11" s="2"/>
    </row>
    <row r="12" spans="1:15" ht="17.100000000000001" customHeight="1">
      <c r="A12" s="2"/>
      <c r="B12" s="139"/>
      <c r="C12" s="139"/>
      <c r="D12" s="3" t="s">
        <v>1</v>
      </c>
      <c r="E12" s="2"/>
      <c r="F12" s="2"/>
      <c r="G12" s="2"/>
      <c r="H12" s="2"/>
      <c r="I12" s="2"/>
      <c r="J12" s="2"/>
      <c r="K12" s="2"/>
      <c r="L12" s="2"/>
    </row>
    <row r="13" spans="1:15" ht="17.100000000000001" customHeight="1">
      <c r="A13" s="2"/>
      <c r="B13" s="2"/>
      <c r="C13" s="2"/>
      <c r="D13" s="2"/>
      <c r="E13" s="2"/>
      <c r="F13" s="2"/>
      <c r="G13" s="2"/>
      <c r="H13" s="2"/>
      <c r="I13" s="2"/>
      <c r="J13" s="2"/>
      <c r="K13" s="2"/>
      <c r="L13" s="2"/>
    </row>
    <row r="14" spans="1:15" ht="17.100000000000001" customHeight="1">
      <c r="A14" s="72" t="s">
        <v>72</v>
      </c>
      <c r="B14" s="2"/>
      <c r="C14" s="2"/>
      <c r="D14" s="2"/>
      <c r="E14" s="2"/>
      <c r="F14" s="2"/>
      <c r="G14" s="2"/>
      <c r="H14" s="2"/>
      <c r="I14" s="2"/>
      <c r="J14" s="2"/>
      <c r="K14" s="2"/>
      <c r="L14" s="2"/>
    </row>
    <row r="15" spans="1:15" ht="17.100000000000001" customHeight="1" thickBot="1">
      <c r="A15" s="10" t="s">
        <v>4</v>
      </c>
      <c r="B15" s="10"/>
      <c r="C15" s="10"/>
      <c r="D15" s="10"/>
      <c r="E15" s="10"/>
      <c r="F15" s="10"/>
      <c r="G15" s="10"/>
      <c r="H15" s="10"/>
      <c r="I15" s="2"/>
      <c r="J15" s="2"/>
      <c r="K15" s="2"/>
      <c r="L15" s="2"/>
    </row>
    <row r="16" spans="1:15"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9"/>
      <c r="E19" s="115"/>
      <c r="F19" s="115"/>
      <c r="G19" s="116"/>
      <c r="H19" s="17">
        <f t="shared" si="0"/>
        <v>0</v>
      </c>
      <c r="J19" s="7" t="s">
        <v>2</v>
      </c>
    </row>
    <row r="20" spans="1:19" ht="17.100000000000001" customHeight="1" thickBot="1">
      <c r="A20" s="145"/>
      <c r="B20" s="147"/>
      <c r="C20" s="147"/>
      <c r="D20" s="128"/>
      <c r="E20" s="117"/>
      <c r="F20" s="114"/>
      <c r="G20" s="129"/>
      <c r="H20" s="18">
        <f t="shared" si="0"/>
        <v>0</v>
      </c>
      <c r="I20" s="7" t="s">
        <v>2</v>
      </c>
    </row>
    <row r="21" spans="1:19" ht="17.100000000000001" customHeight="1" thickBot="1">
      <c r="A21" s="145"/>
      <c r="B21" s="147"/>
      <c r="C21" s="147"/>
      <c r="D21" s="119"/>
      <c r="E21" s="117"/>
      <c r="F21" s="115"/>
      <c r="G21" s="116"/>
      <c r="H21" s="19">
        <f t="shared" si="0"/>
        <v>0</v>
      </c>
    </row>
    <row r="22" spans="1:19" ht="17.100000000000001" customHeight="1" thickBot="1">
      <c r="A22" s="145"/>
      <c r="B22" s="147"/>
      <c r="C22" s="147"/>
      <c r="D22" s="130"/>
      <c r="E22" s="117"/>
      <c r="F22" s="114"/>
      <c r="G22" s="131"/>
      <c r="H22" s="19">
        <f t="shared" si="0"/>
        <v>0</v>
      </c>
    </row>
    <row r="23" spans="1:19" ht="17.100000000000001" customHeight="1" thickBot="1">
      <c r="A23" s="145"/>
      <c r="B23" s="147"/>
      <c r="C23" s="147"/>
      <c r="D23" s="128"/>
      <c r="E23" s="114"/>
      <c r="F23" s="115"/>
      <c r="G23" s="116"/>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32"/>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1" t="s">
        <v>12</v>
      </c>
      <c r="E25" s="22" t="s">
        <v>13</v>
      </c>
      <c r="F25" s="22" t="s">
        <v>14</v>
      </c>
      <c r="G25" s="23" t="s">
        <v>15</v>
      </c>
      <c r="H25" s="23"/>
    </row>
    <row r="26" spans="1:19" ht="17.100000000000001" customHeight="1" thickTop="1" thickBot="1">
      <c r="A26" s="145"/>
      <c r="B26" s="148"/>
      <c r="C26" s="148"/>
      <c r="D26" s="26">
        <f>SUM(D18:D24)</f>
        <v>0</v>
      </c>
      <c r="E26" s="27">
        <f>SUM(E18:E24)</f>
        <v>0</v>
      </c>
      <c r="F26" s="28">
        <f>SUM(F18:F24)</f>
        <v>0</v>
      </c>
      <c r="G26" s="29">
        <f>SUM(G18:G24)</f>
        <v>0</v>
      </c>
      <c r="H26" s="31">
        <f>SUM(H18:H24)</f>
        <v>0</v>
      </c>
      <c r="I26" s="84" t="s">
        <v>64</v>
      </c>
    </row>
    <row r="27" spans="1:19" ht="17.100000000000001" customHeight="1" thickBot="1">
      <c r="A27" s="145"/>
      <c r="B27" s="149" t="s">
        <v>5</v>
      </c>
      <c r="C27" s="149"/>
      <c r="D27" s="158"/>
      <c r="E27" s="158"/>
      <c r="F27" s="158"/>
      <c r="G27" s="32" t="s">
        <v>40</v>
      </c>
      <c r="H27" s="155"/>
    </row>
    <row r="28" spans="1:19" ht="17.100000000000001" customHeight="1" thickBot="1">
      <c r="A28" s="145"/>
      <c r="B28" s="149"/>
      <c r="C28" s="149"/>
      <c r="D28" s="158"/>
      <c r="E28" s="158"/>
      <c r="F28" s="158"/>
      <c r="G28" s="34">
        <f>SUM(D26:G26)</f>
        <v>0</v>
      </c>
      <c r="H28" s="155"/>
    </row>
    <row r="29" spans="1:19" ht="17.100000000000001" customHeight="1">
      <c r="D29" s="64"/>
      <c r="H29" s="64"/>
    </row>
    <row r="30" spans="1:19" ht="17.100000000000001" customHeight="1">
      <c r="A30" s="3" t="s">
        <v>16</v>
      </c>
      <c r="B30" s="3"/>
      <c r="C30" s="3"/>
      <c r="D30" s="3"/>
      <c r="E30" s="3"/>
      <c r="F30" s="3"/>
      <c r="G30" s="3"/>
      <c r="H30" s="3"/>
      <c r="I30" s="3"/>
      <c r="J30" s="3"/>
      <c r="K30" s="3"/>
      <c r="L30" s="3"/>
    </row>
    <row r="31" spans="1:19" ht="17.100000000000001" customHeight="1">
      <c r="A31" s="39"/>
      <c r="B31" s="40" t="s">
        <v>17</v>
      </c>
      <c r="C31" s="39"/>
      <c r="D31" s="39"/>
      <c r="E31" s="39"/>
      <c r="F31" s="39"/>
      <c r="G31" s="39"/>
      <c r="H31" s="39"/>
      <c r="I31" s="39"/>
      <c r="J31" s="39"/>
      <c r="K31" s="39"/>
      <c r="L31" s="39"/>
    </row>
    <row r="32" spans="1:19" ht="17.100000000000001" customHeight="1">
      <c r="A32" s="2"/>
      <c r="B32" s="2"/>
      <c r="C32" s="2"/>
      <c r="D32" s="2"/>
      <c r="E32" s="2"/>
      <c r="F32" s="41" t="s">
        <v>18</v>
      </c>
      <c r="G32" s="41"/>
      <c r="H32" s="41" t="s">
        <v>19</v>
      </c>
      <c r="I32" s="84" t="s">
        <v>67</v>
      </c>
      <c r="J32" s="41"/>
      <c r="K32" s="42"/>
      <c r="L32" s="68" t="s">
        <v>27</v>
      </c>
    </row>
    <row r="33" spans="1:12" ht="17.100000000000001" customHeight="1">
      <c r="A33" s="2"/>
      <c r="B33" s="2"/>
      <c r="C33" s="55" t="e">
        <f>F33/H33</f>
        <v>#DIV/0!</v>
      </c>
      <c r="D33" s="3" t="s">
        <v>60</v>
      </c>
      <c r="E33" s="2"/>
      <c r="F33" s="125"/>
      <c r="G33" s="44" t="s">
        <v>20</v>
      </c>
      <c r="H33" s="125"/>
      <c r="I33" s="84" t="s">
        <v>66</v>
      </c>
      <c r="J33" s="59"/>
      <c r="K33" s="44"/>
      <c r="L33" s="69"/>
    </row>
    <row r="34" spans="1:12" ht="17.100000000000001" customHeight="1">
      <c r="A34" s="2"/>
      <c r="B34" s="2"/>
      <c r="C34" s="2"/>
      <c r="D34" s="2"/>
      <c r="E34" s="2"/>
      <c r="F34" s="2"/>
      <c r="G34" s="2"/>
      <c r="H34" s="2"/>
      <c r="J34" s="2"/>
      <c r="K34" s="2"/>
      <c r="L34" s="2"/>
    </row>
    <row r="35" spans="1:12" ht="17.100000000000001" customHeight="1">
      <c r="A35" s="3" t="s">
        <v>25</v>
      </c>
      <c r="B35" s="3"/>
      <c r="C35" s="3"/>
      <c r="D35" s="3"/>
      <c r="E35" s="3"/>
      <c r="F35" s="3"/>
      <c r="G35" s="3"/>
      <c r="H35" s="3"/>
      <c r="J35" s="3"/>
      <c r="K35" s="3"/>
      <c r="L35" s="3"/>
    </row>
    <row r="36" spans="1:12" ht="17.100000000000001" customHeight="1">
      <c r="A36" s="39"/>
      <c r="B36" s="40"/>
      <c r="C36" s="75" t="s">
        <v>44</v>
      </c>
      <c r="D36" s="39"/>
      <c r="E36" s="39"/>
      <c r="G36" s="51">
        <f>IF(G28=0,0,(D26+E26+F26)/G28)</f>
        <v>0</v>
      </c>
      <c r="H36" s="75" t="s">
        <v>61</v>
      </c>
      <c r="J36" s="39"/>
      <c r="K36" s="39"/>
      <c r="L36" s="39"/>
    </row>
    <row r="37" spans="1:12" ht="17.100000000000001" customHeight="1">
      <c r="A37" s="2"/>
      <c r="B37" s="2"/>
      <c r="C37" s="70"/>
      <c r="D37" s="71"/>
      <c r="E37" s="2"/>
      <c r="F37" s="2"/>
      <c r="G37" s="2"/>
      <c r="H37" s="2"/>
      <c r="I37" s="2"/>
      <c r="J37" s="2"/>
    </row>
    <row r="38" spans="1:12" ht="17.100000000000001" customHeight="1">
      <c r="A38" s="2"/>
      <c r="B38" s="2"/>
      <c r="C38" s="2"/>
      <c r="D38" s="2"/>
      <c r="E38" s="2"/>
      <c r="F38" s="2"/>
      <c r="G38" s="2"/>
      <c r="H38" s="2"/>
      <c r="I38" s="2"/>
      <c r="J38" s="2"/>
      <c r="K38" s="2"/>
      <c r="L38" s="2"/>
    </row>
    <row r="39" spans="1:12" ht="17.100000000000001" customHeight="1" thickBot="1">
      <c r="A39" s="3" t="s">
        <v>26</v>
      </c>
      <c r="B39" s="3"/>
      <c r="C39" s="3"/>
      <c r="D39" s="3"/>
      <c r="E39" s="3"/>
      <c r="F39" s="3"/>
      <c r="G39" s="3"/>
      <c r="H39" s="3"/>
      <c r="I39" s="3"/>
      <c r="J39" s="3"/>
      <c r="K39" s="3"/>
      <c r="L39" s="3"/>
    </row>
    <row r="40" spans="1:12" ht="20.45" customHeight="1" thickBot="1">
      <c r="A40" s="2"/>
      <c r="B40" s="6"/>
      <c r="C40" s="3" t="s">
        <v>62</v>
      </c>
      <c r="D40" s="2"/>
      <c r="E40" s="2"/>
      <c r="F40" s="137" t="e">
        <f>ROUNDDOWN((B12*G36*10/110*C33),0)</f>
        <v>#DIV/0!</v>
      </c>
      <c r="G40" s="79" t="s">
        <v>38</v>
      </c>
      <c r="H40" s="3"/>
      <c r="I40" s="90" t="s">
        <v>65</v>
      </c>
      <c r="J40" s="2"/>
      <c r="K40" s="2"/>
      <c r="L40" s="2"/>
    </row>
    <row r="41" spans="1:12" ht="18.75" customHeight="1">
      <c r="C41" s="46"/>
      <c r="D41" s="46"/>
      <c r="E41" s="46"/>
      <c r="F41" s="76" t="s">
        <v>35</v>
      </c>
      <c r="G41" s="54"/>
      <c r="H41" s="46"/>
      <c r="J41" s="46"/>
      <c r="K41" s="46"/>
      <c r="L41" s="46"/>
    </row>
    <row r="42" spans="1:12" ht="18.75" customHeight="1">
      <c r="B42" s="42"/>
      <c r="C42" s="66"/>
      <c r="D42" s="67"/>
      <c r="E42" s="67"/>
      <c r="F42" s="67"/>
      <c r="G42" s="67"/>
      <c r="H42" s="67"/>
      <c r="I42" s="67"/>
      <c r="J42" s="67"/>
      <c r="K42" s="67"/>
      <c r="L42" s="67"/>
    </row>
    <row r="43" spans="1:12" ht="20.100000000000001" customHeight="1"/>
    <row r="44" spans="1:12" ht="20.100000000000001" customHeight="1"/>
    <row r="45" spans="1:12" ht="20.100000000000001" customHeight="1"/>
    <row r="46" spans="1:12" ht="20.100000000000001" customHeight="1"/>
  </sheetData>
  <sheetProtection password="CA10" sheet="1" objects="1" scenario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&amp;R①返納なし</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様式の確認</vt: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lpstr>様式の確認!Print_Area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sinzai300</cp:lastModifiedBy>
  <cp:lastPrinted>2025-10-30T05:30:49Z</cp:lastPrinted>
  <dcterms:created xsi:type="dcterms:W3CDTF">2021-03-11T08:29:10Z</dcterms:created>
  <dcterms:modified xsi:type="dcterms:W3CDTF">2025-10-30T05:30:53Z</dcterms:modified>
</cp:coreProperties>
</file>